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1 от 22.01.2025\На сайт протокол 1 от 22.01.2025\"/>
    </mc:Choice>
  </mc:AlternateContent>
  <bookViews>
    <workbookView xWindow="0" yWindow="0" windowWidth="38400" windowHeight="16935" firstSheet="3" activeTab="10"/>
  </bookViews>
  <sheets>
    <sheet name="АП(тариф)Центры здоровья" sheetId="1" r:id="rId1"/>
    <sheet name="АП(тариф)Профосмотры" sheetId="2" r:id="rId2"/>
    <sheet name="АП(тариф)Диспансеризация" sheetId="3" r:id="rId3"/>
    <sheet name="АП(тариф)Диагностические услуги" sheetId="4" r:id="rId4"/>
    <sheet name="АП(тариф)Обращения, посещения" sheetId="5" r:id="rId5"/>
    <sheet name="ДС при стационаре" sheetId="6" r:id="rId6"/>
    <sheet name="ДС при поликлинике" sheetId="8" r:id="rId7"/>
    <sheet name="ВМП" sheetId="9" r:id="rId8"/>
    <sheet name="КС" sheetId="10" r:id="rId9"/>
    <sheet name="Скорая помощь" sheetId="11" r:id="rId10"/>
    <sheet name="АП (подушевое финансирование)" sheetId="12" r:id="rId11"/>
  </sheets>
  <calcPr calcId="152511"/>
</workbook>
</file>

<file path=xl/calcChain.xml><?xml version="1.0" encoding="utf-8"?>
<calcChain xmlns="http://schemas.openxmlformats.org/spreadsheetml/2006/main">
  <c r="G172" i="10" l="1"/>
  <c r="D19" i="11"/>
  <c r="F23" i="12" l="1"/>
  <c r="G23" i="9"/>
  <c r="G77" i="8"/>
  <c r="G68" i="6"/>
  <c r="I28" i="5"/>
  <c r="H28" i="5"/>
  <c r="G28" i="5"/>
  <c r="F28" i="5"/>
  <c r="E28" i="5"/>
  <c r="D28" i="5"/>
  <c r="G10" i="4"/>
  <c r="F10" i="4"/>
  <c r="E10" i="4"/>
  <c r="D10" i="4"/>
  <c r="M24" i="3"/>
  <c r="L24" i="3"/>
  <c r="K24" i="3"/>
  <c r="J24" i="3"/>
  <c r="I24" i="3"/>
  <c r="H24" i="3"/>
  <c r="G24" i="3"/>
  <c r="F24" i="3"/>
  <c r="E24" i="3"/>
  <c r="D24" i="3"/>
  <c r="G24" i="2"/>
  <c r="F24" i="2"/>
  <c r="E24" i="2"/>
  <c r="D24" i="2"/>
  <c r="E12" i="1"/>
  <c r="D12" i="1"/>
</calcChain>
</file>

<file path=xl/sharedStrings.xml><?xml version="1.0" encoding="utf-8"?>
<sst xmlns="http://schemas.openxmlformats.org/spreadsheetml/2006/main" count="644" uniqueCount="129">
  <si>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</si>
  <si>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центры здоровья</t>
  </si>
  <si>
    <t>№ п/п</t>
  </si>
  <si>
    <t>Код МО</t>
  </si>
  <si>
    <t>Медицинская организация</t>
  </si>
  <si>
    <t>корректировка</t>
  </si>
  <si>
    <t>центры здоровья</t>
  </si>
  <si>
    <t>объемы, посещений</t>
  </si>
  <si>
    <t>финансовое обеспечение, руб.</t>
  </si>
  <si>
    <t>ГБУ «Межрайонная больница №2»</t>
  </si>
  <si>
    <t>ГБУ "Курганский областной кардиологический диспансер"</t>
  </si>
  <si>
    <t>ГБУ "Курганский областной центр медицинской профилактики, лечебной физкультуры и спортивной медицины"</t>
  </si>
  <si>
    <t>ГБУ "Курганская детская поликлиника"</t>
  </si>
  <si>
    <t>ГБУ "ШГБ"</t>
  </si>
  <si>
    <t>Итого</t>
  </si>
  <si>
    <t>Медицинская помощь в амбулаторных условиях, оплата по тарифу, профосмотры</t>
  </si>
  <si>
    <t>взрослые</t>
  </si>
  <si>
    <t>несовершеннолетние</t>
  </si>
  <si>
    <t>ГБУ «Межрайонная больница №1»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</si>
  <si>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</si>
  <si>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</si>
  <si>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</si>
  <si>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</si>
  <si>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</si>
  <si>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</si>
  <si>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</si>
  <si>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</si>
  <si>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</si>
  <si>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«Курганская областная больница №2»</t>
  </si>
  <si>
    <t>ГБУ "Курганская поликлиника №1"</t>
  </si>
  <si>
    <t>ГБУ "Курганская поликлиника №2"</t>
  </si>
  <si>
    <t>ЧУЗ "РЖД-Медицина" г. Курган"</t>
  </si>
  <si>
    <t>Медицинская помощь в амбулаторных условиях, оплата по тарифу, диспансеризация</t>
  </si>
  <si>
    <t>углубленная</t>
  </si>
  <si>
    <t>детей-сирот</t>
  </si>
  <si>
    <t>опекаемых детей</t>
  </si>
  <si>
    <t>взрослого населения</t>
  </si>
  <si>
    <t>Медицинская помощь в амбулаторных условиях, оплата по тарифу, диагностические услуги</t>
  </si>
  <si>
    <t>компьютерная томография</t>
  </si>
  <si>
    <t>объемы, услуг</t>
  </si>
  <si>
    <t>магнитно-резонансная томография</t>
  </si>
  <si>
    <t>ООО МЦ "Здоровье"</t>
  </si>
  <si>
    <t>ООО "ЦМГЭ"</t>
  </si>
  <si>
    <t>ООО "ЭМ ЭР АЙ КЛИНИК"</t>
  </si>
  <si>
    <t>Медицинская помощь в амбулаторных условиях, оплата по тарифу, обращения, посещения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</si>
  <si>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</si>
  <si>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</si>
  <si>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</si>
  <si>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</si>
  <si>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ГБУ "КОКБ"</t>
  </si>
  <si>
    <t>ГБУ «КОДКБ им. Красного Креста»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</si>
  <si>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</si>
  <si>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</si>
  <si>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</si>
  <si>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</si>
  <si>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</si>
  <si>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</si>
  <si>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</si>
  <si>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МАУЗ "Курганская городская стоматологическая поликлиника"</t>
  </si>
  <si>
    <t>ФКУЗ "МСЧ МВД России по Курганской области"</t>
  </si>
  <si>
    <t>АО "Курганмашзавод"</t>
  </si>
  <si>
    <t>ООО "Доктор"</t>
  </si>
  <si>
    <t>ООО "МастерСлух"</t>
  </si>
  <si>
    <t>ООО "ОФТАЛЬМО-РЕГИОН"</t>
  </si>
  <si>
    <t>ООО "МедЛайн"</t>
  </si>
  <si>
    <t>ООО "Харизма"</t>
  </si>
  <si>
    <t>ООО "МЛ -Клиник"</t>
  </si>
  <si>
    <t>ООО "Медлайн-Проф"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</si>
  <si>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</si>
  <si>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</si>
  <si>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</si>
  <si>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</si>
  <si>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</si>
  <si>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Финансовое обеспечение, руб.</t>
  </si>
  <si>
    <t>педиатрии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</si>
  <si>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</si>
  <si>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</si>
  <si>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</si>
  <si>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неврологии</t>
  </si>
  <si>
    <t>гематологии</t>
  </si>
  <si>
    <t>нефрологии</t>
  </si>
  <si>
    <t>колопроктологии</t>
  </si>
  <si>
    <t>эндокринологии</t>
  </si>
  <si>
    <t>медицинской реабилитации</t>
  </si>
  <si>
    <t>детской хирургии</t>
  </si>
  <si>
    <t>офтальмологии</t>
  </si>
  <si>
    <t>онкологии</t>
  </si>
  <si>
    <t>радиологии</t>
  </si>
  <si>
    <t>травматологии и ортопедии</t>
  </si>
  <si>
    <t>Медицинская помощь в условиях дневного стационара при поликлинике</t>
  </si>
  <si>
    <t>кардиологии</t>
  </si>
  <si>
    <t>инфекционным болезням</t>
  </si>
  <si>
    <t>дерматовенерологии</t>
  </si>
  <si>
    <t>оториноларингологии (за исключением кохлеарной имплантации)</t>
  </si>
  <si>
    <t>урологии</t>
  </si>
  <si>
    <t>АО "Центр семейной медицины"</t>
  </si>
  <si>
    <t>акушерству и гинекологии (использованию вспомогательных репродуктивных технологий)</t>
  </si>
  <si>
    <t>ООО "Диакав"</t>
  </si>
  <si>
    <t>ООО "ЦАД 45"</t>
  </si>
  <si>
    <t>ООО НУЗ ОК "Орбита"</t>
  </si>
  <si>
    <t>ООО "ЛДК "Центр ДНК"</t>
  </si>
  <si>
    <t>сердечно-сосудистой хирургии</t>
  </si>
  <si>
    <t>ООО "Центр микрохирургии глаза "Визус-1"</t>
  </si>
  <si>
    <t>ВМП в условиях круглосуточного стационара</t>
  </si>
  <si>
    <t>Объемы, госпитализаций</t>
  </si>
  <si>
    <t>Объемы, койко-дней</t>
  </si>
  <si>
    <t>нейрохирургии</t>
  </si>
  <si>
    <t>торакальной хирургии</t>
  </si>
  <si>
    <t>хирургии (комбустиологии)</t>
  </si>
  <si>
    <t>неонатологии</t>
  </si>
  <si>
    <t>ревматологии</t>
  </si>
  <si>
    <t>Медицинская помощь в условиях круглосуточного стационара (не включая ВМП)</t>
  </si>
  <si>
    <t>гериатрии</t>
  </si>
  <si>
    <t>аллергологии и иммунологии</t>
  </si>
  <si>
    <t>гастроэнтерологии</t>
  </si>
  <si>
    <t>пульмонологии</t>
  </si>
  <si>
    <t>детской кардиологии</t>
  </si>
  <si>
    <t>детской онкологии</t>
  </si>
  <si>
    <t>детской урологии-андрологии</t>
  </si>
  <si>
    <t>детской эндокринологии</t>
  </si>
  <si>
    <t>ГБУ "Санаторий "Озеро Горькое"</t>
  </si>
  <si>
    <t>Скорая помощь</t>
  </si>
  <si>
    <t>объемы, вызов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</si>
  <si>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</si>
  <si>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</si>
  <si>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</si>
  <si>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</si>
  <si>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граждан репродуктивного возраста</t>
  </si>
  <si>
    <t>протокол заседания КРТП ОМС №1 от 22.01.2025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</si>
</sst>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2" x14ac:knownFonts="1"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164" fontId="0" fillId="0" borderId="2" xfId="0" applyNumberFormat="1" applyBorder="1" applyAlignment="1">
      <alignment horizontal="left" vertical="center" wrapText="1"/>
    </xf>
    <xf numFmtId="0" fontId="1" fillId="2" borderId="2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0" xfId="0" applyFill="1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4" fontId="0" fillId="2" borderId="0" xfId="0" applyNumberFormat="1" applyFill="1"/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/>
    <xf numFmtId="4" fontId="1" fillId="2" borderId="2" xfId="0" applyNumberFormat="1" applyFont="1" applyFill="1" applyBorder="1"/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164" fontId="0" fillId="0" borderId="2" xfId="0" applyNumberFormat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</v>
      </c>
    </row>
    <row r="3" spans="1:5" ht="20.100000000000001" customHeight="1" x14ac:dyDescent="0.2">
      <c r="A3" t="s">
        <v>128</v>
      </c>
    </row>
    <row r="4" spans="1:5" x14ac:dyDescent="0.2">
      <c r="A4" s="24" t="s">
        <v>2</v>
      </c>
      <c r="B4" s="24" t="s">
        <v>3</v>
      </c>
      <c r="C4" s="24" t="s">
        <v>4</v>
      </c>
      <c r="D4" s="24" t="s">
        <v>5</v>
      </c>
      <c r="E4" s="24"/>
    </row>
    <row r="5" spans="1:5" ht="30" customHeight="1" x14ac:dyDescent="0.2">
      <c r="A5" s="24"/>
      <c r="B5" s="24"/>
      <c r="C5" s="24"/>
      <c r="D5" s="23" t="s">
        <v>6</v>
      </c>
      <c r="E5" s="23"/>
    </row>
    <row r="6" spans="1:5" ht="50.1" customHeight="1" x14ac:dyDescent="0.2">
      <c r="A6" s="24"/>
      <c r="B6" s="24"/>
      <c r="C6" s="24"/>
      <c r="D6" s="16" t="s">
        <v>7</v>
      </c>
      <c r="E6" s="16" t="s">
        <v>8</v>
      </c>
    </row>
    <row r="7" spans="1:5" x14ac:dyDescent="0.2">
      <c r="A7" s="15">
        <v>1</v>
      </c>
      <c r="B7" s="15">
        <v>450039</v>
      </c>
      <c r="C7" s="15" t="s">
        <v>9</v>
      </c>
      <c r="D7" s="15">
        <v>2723</v>
      </c>
      <c r="E7" s="15">
        <v>2932111.01</v>
      </c>
    </row>
    <row r="8" spans="1:5" x14ac:dyDescent="0.2">
      <c r="A8" s="15">
        <v>2</v>
      </c>
      <c r="B8" s="15">
        <v>450003</v>
      </c>
      <c r="C8" s="15" t="s">
        <v>10</v>
      </c>
      <c r="D8" s="15">
        <v>1856</v>
      </c>
      <c r="E8" s="15">
        <v>1981186.44</v>
      </c>
    </row>
    <row r="9" spans="1:5" x14ac:dyDescent="0.2">
      <c r="A9" s="15">
        <v>3</v>
      </c>
      <c r="B9" s="15">
        <v>450008</v>
      </c>
      <c r="C9" s="15" t="s">
        <v>11</v>
      </c>
      <c r="D9" s="15">
        <v>2026</v>
      </c>
      <c r="E9" s="15">
        <v>2182305.9</v>
      </c>
    </row>
    <row r="10" spans="1:5" x14ac:dyDescent="0.2">
      <c r="A10" s="15">
        <v>4</v>
      </c>
      <c r="B10" s="15">
        <v>450014</v>
      </c>
      <c r="C10" s="15" t="s">
        <v>12</v>
      </c>
      <c r="D10" s="15">
        <v>3832</v>
      </c>
      <c r="E10" s="15">
        <v>4127638.8</v>
      </c>
    </row>
    <row r="11" spans="1:5" x14ac:dyDescent="0.2">
      <c r="A11" s="15">
        <v>5</v>
      </c>
      <c r="B11" s="15">
        <v>450026</v>
      </c>
      <c r="C11" s="15" t="s">
        <v>13</v>
      </c>
      <c r="D11" s="15">
        <v>3740</v>
      </c>
      <c r="E11" s="15">
        <v>3997611.12</v>
      </c>
    </row>
    <row r="12" spans="1:5" ht="15.75" x14ac:dyDescent="0.2">
      <c r="A12" s="21" t="s">
        <v>14</v>
      </c>
      <c r="B12" s="22"/>
      <c r="C12" s="22"/>
      <c r="D12" s="15">
        <f>SUM(D7:D11)</f>
        <v>14177</v>
      </c>
      <c r="E12" s="15">
        <f>SUM(E7:E11)</f>
        <v>15220853.27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2:C12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17" customWidth="1"/>
    <col min="5" max="5" width="9.109375" style="1" customWidth="1"/>
  </cols>
  <sheetData>
    <row r="1" spans="1:4" ht="15.75" customHeight="1" x14ac:dyDescent="0.25">
      <c r="A1" s="1" t="s">
        <v>0</v>
      </c>
      <c r="B1" s="2"/>
    </row>
    <row r="2" spans="1:4" ht="15.75" customHeight="1" x14ac:dyDescent="0.25">
      <c r="A2" s="1" t="s">
        <v>121</v>
      </c>
      <c r="B2" s="2"/>
    </row>
    <row r="3" spans="1:4" ht="15.75" customHeight="1" x14ac:dyDescent="0.25">
      <c r="A3" t="s">
        <v>128</v>
      </c>
      <c r="B3" s="2"/>
    </row>
    <row r="4" spans="1:4" x14ac:dyDescent="0.2">
      <c r="A4" s="28" t="s">
        <v>2</v>
      </c>
      <c r="B4" s="28" t="s">
        <v>4</v>
      </c>
      <c r="C4" s="31" t="s">
        <v>5</v>
      </c>
      <c r="D4" s="31"/>
    </row>
    <row r="5" spans="1:4" s="4" customFormat="1" ht="45" customHeight="1" x14ac:dyDescent="0.2">
      <c r="A5" s="29"/>
      <c r="B5" s="29"/>
      <c r="C5" s="3" t="s">
        <v>122</v>
      </c>
      <c r="D5" s="18" t="s">
        <v>8</v>
      </c>
    </row>
    <row r="6" spans="1:4" x14ac:dyDescent="0.2">
      <c r="A6" s="8">
        <v>1</v>
      </c>
      <c r="B6" s="7" t="s">
        <v>18</v>
      </c>
      <c r="C6" s="8">
        <v>0</v>
      </c>
      <c r="D6" s="19">
        <v>-2901616.12</v>
      </c>
    </row>
    <row r="7" spans="1:4" x14ac:dyDescent="0.2">
      <c r="A7" s="8">
        <v>2</v>
      </c>
      <c r="B7" s="7" t="s">
        <v>9</v>
      </c>
      <c r="C7" s="8">
        <v>0</v>
      </c>
      <c r="D7" s="19">
        <v>-2815964.08</v>
      </c>
    </row>
    <row r="8" spans="1:4" x14ac:dyDescent="0.2">
      <c r="A8" s="8">
        <v>3</v>
      </c>
      <c r="B8" s="7" t="s">
        <v>19</v>
      </c>
      <c r="C8" s="8">
        <v>0</v>
      </c>
      <c r="D8" s="19">
        <v>-13025065.33</v>
      </c>
    </row>
    <row r="9" spans="1:4" x14ac:dyDescent="0.2">
      <c r="A9" s="8">
        <v>4</v>
      </c>
      <c r="B9" s="7" t="s">
        <v>20</v>
      </c>
      <c r="C9" s="8">
        <v>0</v>
      </c>
      <c r="D9" s="19">
        <v>-1936704.62</v>
      </c>
    </row>
    <row r="10" spans="1:4" x14ac:dyDescent="0.2">
      <c r="A10" s="8">
        <v>5</v>
      </c>
      <c r="B10" s="7" t="s">
        <v>21</v>
      </c>
      <c r="C10" s="8">
        <v>0</v>
      </c>
      <c r="D10" s="19">
        <v>-1167887.6000000001</v>
      </c>
    </row>
    <row r="11" spans="1:4" x14ac:dyDescent="0.2">
      <c r="A11" s="8">
        <v>6</v>
      </c>
      <c r="B11" s="7" t="s">
        <v>22</v>
      </c>
      <c r="C11" s="8">
        <v>0</v>
      </c>
      <c r="D11" s="19">
        <v>-1521708.55</v>
      </c>
    </row>
    <row r="12" spans="1:4" x14ac:dyDescent="0.2">
      <c r="A12" s="8">
        <v>7</v>
      </c>
      <c r="B12" s="7" t="s">
        <v>23</v>
      </c>
      <c r="C12" s="8">
        <v>0</v>
      </c>
      <c r="D12" s="19">
        <v>-814081.01</v>
      </c>
    </row>
    <row r="13" spans="1:4" x14ac:dyDescent="0.2">
      <c r="A13" s="8">
        <v>8</v>
      </c>
      <c r="B13" s="7" t="s">
        <v>24</v>
      </c>
      <c r="C13" s="8">
        <v>0</v>
      </c>
      <c r="D13" s="19">
        <v>238721.15</v>
      </c>
    </row>
    <row r="14" spans="1:4" x14ac:dyDescent="0.2">
      <c r="A14" s="8">
        <v>9</v>
      </c>
      <c r="B14" s="7" t="s">
        <v>25</v>
      </c>
      <c r="C14" s="8">
        <v>0</v>
      </c>
      <c r="D14" s="19">
        <v>-213990.05</v>
      </c>
    </row>
    <row r="15" spans="1:4" x14ac:dyDescent="0.2">
      <c r="A15" s="8">
        <v>10</v>
      </c>
      <c r="B15" s="7" t="s">
        <v>26</v>
      </c>
      <c r="C15" s="8">
        <v>0</v>
      </c>
      <c r="D15" s="19">
        <v>-829016.08</v>
      </c>
    </row>
    <row r="16" spans="1:4" x14ac:dyDescent="0.2">
      <c r="A16" s="8">
        <v>11</v>
      </c>
      <c r="B16" s="7" t="s">
        <v>28</v>
      </c>
      <c r="C16" s="8">
        <v>0</v>
      </c>
      <c r="D16" s="19">
        <v>-8320925.0899999999</v>
      </c>
    </row>
    <row r="17" spans="1:4" x14ac:dyDescent="0.2">
      <c r="A17" s="8">
        <v>12</v>
      </c>
      <c r="B17" s="7" t="s">
        <v>57</v>
      </c>
      <c r="C17" s="8">
        <v>0</v>
      </c>
      <c r="D17" s="19">
        <v>32835665.5</v>
      </c>
    </row>
    <row r="18" spans="1:4" x14ac:dyDescent="0.2">
      <c r="A18" s="8">
        <v>13</v>
      </c>
      <c r="B18" s="7" t="s">
        <v>13</v>
      </c>
      <c r="C18" s="8">
        <v>0</v>
      </c>
      <c r="D18" s="19">
        <v>-53591.24</v>
      </c>
    </row>
    <row r="19" spans="1:4" s="13" customFormat="1" ht="15.75" customHeight="1" x14ac:dyDescent="0.25">
      <c r="A19" s="10"/>
      <c r="B19" s="11" t="s">
        <v>14</v>
      </c>
      <c r="C19" s="10"/>
      <c r="D19" s="20">
        <f>SUM(D6:D18)</f>
        <v>-526163.1200000064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7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2"/>
    </row>
    <row r="2" spans="1:8" ht="15.75" customHeight="1" x14ac:dyDescent="0.25">
      <c r="A2" s="1" t="s">
        <v>123</v>
      </c>
      <c r="B2" s="2"/>
    </row>
    <row r="3" spans="1:8" ht="15.75" customHeight="1" x14ac:dyDescent="0.25">
      <c r="A3" t="s">
        <v>128</v>
      </c>
      <c r="B3" s="2"/>
    </row>
    <row r="4" spans="1:8" x14ac:dyDescent="0.2">
      <c r="A4" s="28" t="s">
        <v>2</v>
      </c>
      <c r="B4" s="28" t="s">
        <v>4</v>
      </c>
      <c r="C4" s="31" t="s">
        <v>5</v>
      </c>
      <c r="D4" s="31"/>
      <c r="E4" s="31"/>
      <c r="F4" s="31"/>
      <c r="G4" s="31"/>
      <c r="H4" s="31"/>
    </row>
    <row r="5" spans="1:8" s="4" customFormat="1" ht="75" customHeight="1" x14ac:dyDescent="0.2">
      <c r="A5" s="29"/>
      <c r="B5" s="29"/>
      <c r="C5" s="3" t="s">
        <v>124</v>
      </c>
      <c r="D5" s="3" t="s">
        <v>8</v>
      </c>
      <c r="E5" s="3" t="s">
        <v>125</v>
      </c>
      <c r="F5" s="18" t="s">
        <v>8</v>
      </c>
      <c r="G5" s="3" t="s">
        <v>126</v>
      </c>
      <c r="H5" s="3" t="s">
        <v>8</v>
      </c>
    </row>
    <row r="6" spans="1:8" x14ac:dyDescent="0.2">
      <c r="A6" s="8">
        <v>1</v>
      </c>
      <c r="B6" s="7" t="s">
        <v>18</v>
      </c>
      <c r="C6" s="8">
        <v>0</v>
      </c>
      <c r="D6" s="8">
        <v>0</v>
      </c>
      <c r="E6" s="8">
        <v>0</v>
      </c>
      <c r="F6" s="19">
        <v>2476275.87</v>
      </c>
      <c r="G6" s="8">
        <v>0</v>
      </c>
      <c r="H6" s="8">
        <v>0</v>
      </c>
    </row>
    <row r="7" spans="1:8" x14ac:dyDescent="0.2">
      <c r="A7" s="8">
        <v>2</v>
      </c>
      <c r="B7" s="7" t="s">
        <v>9</v>
      </c>
      <c r="C7" s="8">
        <v>0</v>
      </c>
      <c r="D7" s="8">
        <v>0</v>
      </c>
      <c r="E7" s="8">
        <v>0</v>
      </c>
      <c r="F7" s="19">
        <v>-4517740.6900000004</v>
      </c>
      <c r="G7" s="8">
        <v>0</v>
      </c>
      <c r="H7" s="8">
        <v>0</v>
      </c>
    </row>
    <row r="8" spans="1:8" x14ac:dyDescent="0.2">
      <c r="A8" s="8">
        <v>3</v>
      </c>
      <c r="B8" s="7" t="s">
        <v>19</v>
      </c>
      <c r="C8" s="8">
        <v>0</v>
      </c>
      <c r="D8" s="8">
        <v>0</v>
      </c>
      <c r="E8" s="8">
        <v>0</v>
      </c>
      <c r="F8" s="19">
        <v>-12923588.42</v>
      </c>
      <c r="G8" s="8">
        <v>0</v>
      </c>
      <c r="H8" s="8">
        <v>0</v>
      </c>
    </row>
    <row r="9" spans="1:8" x14ac:dyDescent="0.2">
      <c r="A9" s="8">
        <v>4</v>
      </c>
      <c r="B9" s="7" t="s">
        <v>20</v>
      </c>
      <c r="C9" s="8">
        <v>0</v>
      </c>
      <c r="D9" s="8">
        <v>0</v>
      </c>
      <c r="E9" s="8">
        <v>0</v>
      </c>
      <c r="F9" s="19">
        <v>644172.13</v>
      </c>
      <c r="G9" s="8">
        <v>0</v>
      </c>
      <c r="H9" s="8">
        <v>0</v>
      </c>
    </row>
    <row r="10" spans="1:8" x14ac:dyDescent="0.2">
      <c r="A10" s="8">
        <v>5</v>
      </c>
      <c r="B10" s="7" t="s">
        <v>21</v>
      </c>
      <c r="C10" s="8">
        <v>0</v>
      </c>
      <c r="D10" s="8">
        <v>0</v>
      </c>
      <c r="E10" s="8">
        <v>0</v>
      </c>
      <c r="F10" s="19">
        <v>-6077167.8700000001</v>
      </c>
      <c r="G10" s="8">
        <v>0</v>
      </c>
      <c r="H10" s="8">
        <v>0</v>
      </c>
    </row>
    <row r="11" spans="1:8" x14ac:dyDescent="0.2">
      <c r="A11" s="8">
        <v>6</v>
      </c>
      <c r="B11" s="7" t="s">
        <v>22</v>
      </c>
      <c r="C11" s="8">
        <v>0</v>
      </c>
      <c r="D11" s="8">
        <v>0</v>
      </c>
      <c r="E11" s="8">
        <v>0</v>
      </c>
      <c r="F11" s="19">
        <v>-1006122.31</v>
      </c>
      <c r="G11" s="8">
        <v>0</v>
      </c>
      <c r="H11" s="8">
        <v>0</v>
      </c>
    </row>
    <row r="12" spans="1:8" x14ac:dyDescent="0.2">
      <c r="A12" s="8">
        <v>7</v>
      </c>
      <c r="B12" s="7" t="s">
        <v>23</v>
      </c>
      <c r="C12" s="8">
        <v>0</v>
      </c>
      <c r="D12" s="8">
        <v>0</v>
      </c>
      <c r="E12" s="8">
        <v>0</v>
      </c>
      <c r="F12" s="19">
        <v>-15676620.02</v>
      </c>
      <c r="G12" s="8">
        <v>0</v>
      </c>
      <c r="H12" s="8">
        <v>0</v>
      </c>
    </row>
    <row r="13" spans="1:8" x14ac:dyDescent="0.2">
      <c r="A13" s="8">
        <v>8</v>
      </c>
      <c r="B13" s="7" t="s">
        <v>24</v>
      </c>
      <c r="C13" s="8">
        <v>0</v>
      </c>
      <c r="D13" s="8">
        <v>0</v>
      </c>
      <c r="E13" s="8">
        <v>0</v>
      </c>
      <c r="F13" s="19">
        <v>1453068.53</v>
      </c>
      <c r="G13" s="8">
        <v>0</v>
      </c>
      <c r="H13" s="8">
        <v>0</v>
      </c>
    </row>
    <row r="14" spans="1:8" x14ac:dyDescent="0.2">
      <c r="A14" s="8">
        <v>9</v>
      </c>
      <c r="B14" s="7" t="s">
        <v>25</v>
      </c>
      <c r="C14" s="8">
        <v>0</v>
      </c>
      <c r="D14" s="8">
        <v>0</v>
      </c>
      <c r="E14" s="8">
        <v>0</v>
      </c>
      <c r="F14" s="19">
        <v>9336061.4900000002</v>
      </c>
      <c r="G14" s="8">
        <v>0</v>
      </c>
      <c r="H14" s="8">
        <v>0</v>
      </c>
    </row>
    <row r="15" spans="1:8" x14ac:dyDescent="0.2">
      <c r="A15" s="8">
        <v>10</v>
      </c>
      <c r="B15" s="7" t="s">
        <v>26</v>
      </c>
      <c r="C15" s="8">
        <v>0</v>
      </c>
      <c r="D15" s="8">
        <v>0</v>
      </c>
      <c r="E15" s="8">
        <v>0</v>
      </c>
      <c r="F15" s="19">
        <v>-987907.02</v>
      </c>
      <c r="G15" s="8">
        <v>0</v>
      </c>
      <c r="H15" s="8">
        <v>0</v>
      </c>
    </row>
    <row r="16" spans="1:8" x14ac:dyDescent="0.2">
      <c r="A16" s="8">
        <v>11</v>
      </c>
      <c r="B16" s="7" t="s">
        <v>27</v>
      </c>
      <c r="C16" s="8">
        <v>0</v>
      </c>
      <c r="D16" s="8">
        <v>0</v>
      </c>
      <c r="E16" s="8">
        <v>0</v>
      </c>
      <c r="F16" s="19">
        <v>18606746.34</v>
      </c>
      <c r="G16" s="8">
        <v>0</v>
      </c>
      <c r="H16" s="8">
        <v>0</v>
      </c>
    </row>
    <row r="17" spans="1:8" x14ac:dyDescent="0.2">
      <c r="A17" s="8">
        <v>12</v>
      </c>
      <c r="B17" s="7" t="s">
        <v>28</v>
      </c>
      <c r="C17" s="8">
        <v>0</v>
      </c>
      <c r="D17" s="8">
        <v>0</v>
      </c>
      <c r="E17" s="8">
        <v>0</v>
      </c>
      <c r="F17" s="19">
        <v>-7718755.9299999997</v>
      </c>
      <c r="G17" s="8">
        <v>0</v>
      </c>
      <c r="H17" s="8">
        <v>0</v>
      </c>
    </row>
    <row r="18" spans="1:8" x14ac:dyDescent="0.2">
      <c r="A18" s="8">
        <v>13</v>
      </c>
      <c r="B18" s="7" t="s">
        <v>12</v>
      </c>
      <c r="C18" s="8">
        <v>0</v>
      </c>
      <c r="D18" s="8">
        <v>0</v>
      </c>
      <c r="E18" s="8">
        <v>0</v>
      </c>
      <c r="F18" s="19">
        <v>55603180.490000002</v>
      </c>
      <c r="G18" s="8">
        <v>0</v>
      </c>
      <c r="H18" s="8">
        <v>0</v>
      </c>
    </row>
    <row r="19" spans="1:8" x14ac:dyDescent="0.2">
      <c r="A19" s="8">
        <v>14</v>
      </c>
      <c r="B19" s="7" t="s">
        <v>29</v>
      </c>
      <c r="C19" s="8">
        <v>0</v>
      </c>
      <c r="D19" s="8">
        <v>0</v>
      </c>
      <c r="E19" s="8">
        <v>0</v>
      </c>
      <c r="F19" s="19">
        <v>69194155.790000007</v>
      </c>
      <c r="G19" s="8">
        <v>0</v>
      </c>
      <c r="H19" s="8">
        <v>0</v>
      </c>
    </row>
    <row r="20" spans="1:8" x14ac:dyDescent="0.2">
      <c r="A20" s="8">
        <v>15</v>
      </c>
      <c r="B20" s="7" t="s">
        <v>30</v>
      </c>
      <c r="C20" s="8">
        <v>0</v>
      </c>
      <c r="D20" s="8">
        <v>0</v>
      </c>
      <c r="E20" s="8">
        <v>0</v>
      </c>
      <c r="F20" s="19">
        <v>64093568.299999997</v>
      </c>
      <c r="G20" s="8">
        <v>0</v>
      </c>
      <c r="H20" s="8">
        <v>0</v>
      </c>
    </row>
    <row r="21" spans="1:8" x14ac:dyDescent="0.2">
      <c r="A21" s="8">
        <v>16</v>
      </c>
      <c r="B21" s="7" t="s">
        <v>13</v>
      </c>
      <c r="C21" s="8">
        <v>0</v>
      </c>
      <c r="D21" s="8">
        <v>0</v>
      </c>
      <c r="E21" s="8">
        <v>0</v>
      </c>
      <c r="F21" s="19">
        <v>-7014723.5999999996</v>
      </c>
      <c r="G21" s="8">
        <v>0</v>
      </c>
      <c r="H21" s="8">
        <v>0</v>
      </c>
    </row>
    <row r="22" spans="1:8" x14ac:dyDescent="0.2">
      <c r="A22" s="8">
        <v>17</v>
      </c>
      <c r="B22" s="7" t="s">
        <v>31</v>
      </c>
      <c r="C22" s="8">
        <v>0</v>
      </c>
      <c r="D22" s="8">
        <v>0</v>
      </c>
      <c r="E22" s="8">
        <v>0</v>
      </c>
      <c r="F22" s="19">
        <v>16586963.9</v>
      </c>
      <c r="G22" s="8">
        <v>0</v>
      </c>
      <c r="H22" s="8">
        <v>0</v>
      </c>
    </row>
    <row r="23" spans="1:8" s="13" customFormat="1" ht="15.75" customHeight="1" x14ac:dyDescent="0.25">
      <c r="A23" s="10"/>
      <c r="B23" s="11" t="s">
        <v>14</v>
      </c>
      <c r="C23" s="10"/>
      <c r="D23" s="10"/>
      <c r="E23" s="10"/>
      <c r="F23" s="20">
        <f>SUM(F6:F22)</f>
        <v>182071566.98000002</v>
      </c>
      <c r="G23" s="10"/>
      <c r="H23" s="10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15</v>
      </c>
    </row>
    <row r="3" spans="1:7" ht="20.100000000000001" customHeight="1" x14ac:dyDescent="0.2">
      <c r="A3" t="s">
        <v>128</v>
      </c>
    </row>
    <row r="4" spans="1:7" x14ac:dyDescent="0.2">
      <c r="A4" s="24" t="s">
        <v>2</v>
      </c>
      <c r="B4" s="24" t="s">
        <v>3</v>
      </c>
      <c r="C4" s="24" t="s">
        <v>4</v>
      </c>
      <c r="D4" s="24" t="s">
        <v>5</v>
      </c>
      <c r="E4" s="24"/>
      <c r="F4" s="24"/>
      <c r="G4" s="24"/>
    </row>
    <row r="5" spans="1:7" ht="15" customHeight="1" x14ac:dyDescent="0.2">
      <c r="A5" s="24"/>
      <c r="B5" s="24"/>
      <c r="C5" s="24"/>
      <c r="D5" s="23" t="s">
        <v>16</v>
      </c>
      <c r="E5" s="23"/>
      <c r="F5" s="23" t="s">
        <v>17</v>
      </c>
      <c r="G5" s="23"/>
    </row>
    <row r="6" spans="1:7" ht="50.1" customHeight="1" x14ac:dyDescent="0.2">
      <c r="A6" s="24"/>
      <c r="B6" s="24"/>
      <c r="C6" s="24"/>
      <c r="D6" s="16" t="s">
        <v>7</v>
      </c>
      <c r="E6" s="16" t="s">
        <v>8</v>
      </c>
      <c r="F6" s="16" t="s">
        <v>7</v>
      </c>
      <c r="G6" s="16" t="s">
        <v>8</v>
      </c>
    </row>
    <row r="7" spans="1:7" x14ac:dyDescent="0.2">
      <c r="A7" s="15">
        <v>1</v>
      </c>
      <c r="B7" s="15">
        <v>450040</v>
      </c>
      <c r="C7" s="15" t="s">
        <v>18</v>
      </c>
      <c r="D7" s="15">
        <v>0</v>
      </c>
      <c r="E7" s="15">
        <v>-2384077.0299999998</v>
      </c>
      <c r="F7" s="15">
        <v>0</v>
      </c>
      <c r="G7" s="15">
        <v>-4071865.02</v>
      </c>
    </row>
    <row r="8" spans="1:7" x14ac:dyDescent="0.2">
      <c r="A8" s="15">
        <v>2</v>
      </c>
      <c r="B8" s="15">
        <v>450039</v>
      </c>
      <c r="C8" s="15" t="s">
        <v>9</v>
      </c>
      <c r="D8" s="15">
        <v>0</v>
      </c>
      <c r="E8" s="15">
        <v>-1654913.77</v>
      </c>
      <c r="F8" s="15">
        <v>0</v>
      </c>
      <c r="G8" s="15">
        <v>-1762778.57</v>
      </c>
    </row>
    <row r="9" spans="1:7" x14ac:dyDescent="0.2">
      <c r="A9" s="15">
        <v>3</v>
      </c>
      <c r="B9" s="15">
        <v>450037</v>
      </c>
      <c r="C9" s="15" t="s">
        <v>19</v>
      </c>
      <c r="D9" s="15">
        <v>0</v>
      </c>
      <c r="E9" s="15">
        <v>-5180366.8099999996</v>
      </c>
      <c r="F9" s="15">
        <v>0</v>
      </c>
      <c r="G9" s="15">
        <v>-20310475.239999998</v>
      </c>
    </row>
    <row r="10" spans="1:7" x14ac:dyDescent="0.2">
      <c r="A10" s="15">
        <v>4</v>
      </c>
      <c r="B10" s="15">
        <v>450041</v>
      </c>
      <c r="C10" s="15" t="s">
        <v>20</v>
      </c>
      <c r="D10" s="15">
        <v>0</v>
      </c>
      <c r="E10" s="15">
        <v>-1635807.81</v>
      </c>
      <c r="F10" s="15">
        <v>0</v>
      </c>
      <c r="G10" s="15">
        <v>-4481876.59</v>
      </c>
    </row>
    <row r="11" spans="1:7" x14ac:dyDescent="0.2">
      <c r="A11" s="15">
        <v>5</v>
      </c>
      <c r="B11" s="15">
        <v>450035</v>
      </c>
      <c r="C11" s="15" t="s">
        <v>21</v>
      </c>
      <c r="D11" s="15">
        <v>0</v>
      </c>
      <c r="E11" s="15">
        <v>-2097563.65</v>
      </c>
      <c r="F11" s="15">
        <v>0</v>
      </c>
      <c r="G11" s="15">
        <v>-3826311.28</v>
      </c>
    </row>
    <row r="12" spans="1:7" x14ac:dyDescent="0.2">
      <c r="A12" s="15">
        <v>6</v>
      </c>
      <c r="B12" s="15">
        <v>450038</v>
      </c>
      <c r="C12" s="15" t="s">
        <v>22</v>
      </c>
      <c r="D12" s="15">
        <v>0</v>
      </c>
      <c r="E12" s="15">
        <v>-2667557.04</v>
      </c>
      <c r="F12" s="15">
        <v>0</v>
      </c>
      <c r="G12" s="15">
        <v>-3152192.7</v>
      </c>
    </row>
    <row r="13" spans="1:7" x14ac:dyDescent="0.2">
      <c r="A13" s="15">
        <v>7</v>
      </c>
      <c r="B13" s="15">
        <v>450049</v>
      </c>
      <c r="C13" s="15" t="s">
        <v>23</v>
      </c>
      <c r="D13" s="15">
        <v>0</v>
      </c>
      <c r="E13" s="15">
        <v>-2123892.14</v>
      </c>
      <c r="F13" s="15">
        <v>0</v>
      </c>
      <c r="G13" s="15">
        <v>-4225019.72</v>
      </c>
    </row>
    <row r="14" spans="1:7" x14ac:dyDescent="0.2">
      <c r="A14" s="15">
        <v>8</v>
      </c>
      <c r="B14" s="15">
        <v>450050</v>
      </c>
      <c r="C14" s="15" t="s">
        <v>24</v>
      </c>
      <c r="D14" s="15">
        <v>0</v>
      </c>
      <c r="E14" s="15">
        <v>-2048854.49</v>
      </c>
      <c r="F14" s="15">
        <v>0</v>
      </c>
      <c r="G14" s="15">
        <v>-3405351.64</v>
      </c>
    </row>
    <row r="15" spans="1:7" x14ac:dyDescent="0.2">
      <c r="A15" s="15">
        <v>9</v>
      </c>
      <c r="B15" s="15">
        <v>450033</v>
      </c>
      <c r="C15" s="15" t="s">
        <v>25</v>
      </c>
      <c r="D15" s="15">
        <v>0</v>
      </c>
      <c r="E15" s="15">
        <v>-1210799.79</v>
      </c>
      <c r="F15" s="15">
        <v>0</v>
      </c>
      <c r="G15" s="15">
        <v>-4430333.5199999996</v>
      </c>
    </row>
    <row r="16" spans="1:7" x14ac:dyDescent="0.2">
      <c r="A16" s="15">
        <v>10</v>
      </c>
      <c r="B16" s="15">
        <v>450036</v>
      </c>
      <c r="C16" s="15" t="s">
        <v>26</v>
      </c>
      <c r="D16" s="15">
        <v>0</v>
      </c>
      <c r="E16" s="15">
        <v>-1034691.59</v>
      </c>
      <c r="F16" s="15">
        <v>0</v>
      </c>
      <c r="G16" s="15">
        <v>-2343956.52</v>
      </c>
    </row>
    <row r="17" spans="1:7" x14ac:dyDescent="0.2">
      <c r="A17" s="15">
        <v>11</v>
      </c>
      <c r="B17" s="15">
        <v>450022</v>
      </c>
      <c r="C17" s="15" t="s">
        <v>27</v>
      </c>
      <c r="D17" s="15">
        <v>0</v>
      </c>
      <c r="E17" s="15">
        <v>-1889225.68</v>
      </c>
      <c r="F17" s="15">
        <v>0</v>
      </c>
      <c r="G17" s="15">
        <v>-4897199.1900000004</v>
      </c>
    </row>
    <row r="18" spans="1:7" x14ac:dyDescent="0.2">
      <c r="A18" s="15">
        <v>12</v>
      </c>
      <c r="B18" s="15">
        <v>450012</v>
      </c>
      <c r="C18" s="15" t="s">
        <v>28</v>
      </c>
      <c r="D18" s="15">
        <v>0</v>
      </c>
      <c r="E18" s="15">
        <v>-3657249.18</v>
      </c>
      <c r="F18" s="15">
        <v>0</v>
      </c>
      <c r="G18" s="15">
        <v>-4825586.63</v>
      </c>
    </row>
    <row r="19" spans="1:7" x14ac:dyDescent="0.2">
      <c r="A19" s="15">
        <v>13</v>
      </c>
      <c r="B19" s="15">
        <v>450014</v>
      </c>
      <c r="C19" s="15" t="s">
        <v>12</v>
      </c>
      <c r="D19" s="15">
        <v>0</v>
      </c>
      <c r="E19" s="15">
        <v>0</v>
      </c>
      <c r="F19" s="15">
        <v>0</v>
      </c>
      <c r="G19" s="15">
        <v>-29022206.739999998</v>
      </c>
    </row>
    <row r="20" spans="1:7" x14ac:dyDescent="0.2">
      <c r="A20" s="15">
        <v>14</v>
      </c>
      <c r="B20" s="15">
        <v>450011</v>
      </c>
      <c r="C20" s="15" t="s">
        <v>29</v>
      </c>
      <c r="D20" s="15">
        <v>0</v>
      </c>
      <c r="E20" s="15">
        <v>-10217535.890000001</v>
      </c>
      <c r="F20" s="15">
        <v>0</v>
      </c>
      <c r="G20" s="15">
        <v>0</v>
      </c>
    </row>
    <row r="21" spans="1:7" x14ac:dyDescent="0.2">
      <c r="A21" s="15">
        <v>15</v>
      </c>
      <c r="B21" s="15">
        <v>450013</v>
      </c>
      <c r="C21" s="15" t="s">
        <v>30</v>
      </c>
      <c r="D21" s="15">
        <v>0</v>
      </c>
      <c r="E21" s="15">
        <v>-7966599.6900000004</v>
      </c>
      <c r="F21" s="15">
        <v>0</v>
      </c>
      <c r="G21" s="15">
        <v>0</v>
      </c>
    </row>
    <row r="22" spans="1:7" x14ac:dyDescent="0.2">
      <c r="A22" s="15">
        <v>16</v>
      </c>
      <c r="B22" s="15">
        <v>450026</v>
      </c>
      <c r="C22" s="15" t="s">
        <v>13</v>
      </c>
      <c r="D22" s="15">
        <v>0</v>
      </c>
      <c r="E22" s="15">
        <v>-3398946.77</v>
      </c>
      <c r="F22" s="15">
        <v>0</v>
      </c>
      <c r="G22" s="15">
        <v>-4394510.28</v>
      </c>
    </row>
    <row r="23" spans="1:7" x14ac:dyDescent="0.2">
      <c r="A23" s="15">
        <v>17</v>
      </c>
      <c r="B23" s="15">
        <v>450052</v>
      </c>
      <c r="C23" s="15" t="s">
        <v>31</v>
      </c>
      <c r="D23" s="15">
        <v>0</v>
      </c>
      <c r="E23" s="15">
        <v>-341739.92</v>
      </c>
      <c r="F23" s="15">
        <v>0</v>
      </c>
      <c r="G23" s="15">
        <v>0</v>
      </c>
    </row>
    <row r="24" spans="1:7" ht="15.75" x14ac:dyDescent="0.2">
      <c r="A24" s="21" t="s">
        <v>14</v>
      </c>
      <c r="B24" s="22"/>
      <c r="C24" s="22"/>
      <c r="D24" s="15">
        <f>SUM(D7:D23)</f>
        <v>0</v>
      </c>
      <c r="E24" s="15">
        <f>SUM(E7:E23)</f>
        <v>-49509821.25</v>
      </c>
      <c r="F24" s="15">
        <f>SUM(F7:F23)</f>
        <v>0</v>
      </c>
      <c r="G24" s="15">
        <f>SUM(G7:G23)</f>
        <v>-95149663.640000001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24:C24"/>
    <mergeCell ref="D5:E5"/>
    <mergeCell ref="F5:G5"/>
    <mergeCell ref="A4:A6"/>
    <mergeCell ref="B4:B6"/>
    <mergeCell ref="C4:C6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  <col min="8" max="8" width="12" customWidth="1"/>
    <col min="9" max="9" width="15" customWidth="1"/>
    <col min="10" max="10" width="12" customWidth="1"/>
    <col min="11" max="11" width="15" customWidth="1"/>
    <col min="12" max="12" width="12" customWidth="1"/>
    <col min="13" max="13" width="15" customWidth="1"/>
  </cols>
  <sheetData>
    <row r="1" spans="1:13" ht="20.100000000000001" customHeight="1" x14ac:dyDescent="0.2">
      <c r="A1" t="s">
        <v>0</v>
      </c>
    </row>
    <row r="2" spans="1:13" ht="20.100000000000001" customHeight="1" x14ac:dyDescent="0.2">
      <c r="A2" t="s">
        <v>32</v>
      </c>
    </row>
    <row r="3" spans="1:13" ht="20.100000000000001" customHeight="1" x14ac:dyDescent="0.2">
      <c r="A3" t="s">
        <v>128</v>
      </c>
    </row>
    <row r="4" spans="1:13" x14ac:dyDescent="0.2">
      <c r="A4" s="24" t="s">
        <v>2</v>
      </c>
      <c r="B4" s="24" t="s">
        <v>3</v>
      </c>
      <c r="C4" s="24" t="s">
        <v>4</v>
      </c>
      <c r="D4" s="24" t="s">
        <v>5</v>
      </c>
      <c r="E4" s="24"/>
      <c r="F4" s="24"/>
      <c r="G4" s="24"/>
      <c r="H4" s="24"/>
      <c r="I4" s="24"/>
      <c r="J4" s="24"/>
      <c r="K4" s="24"/>
      <c r="L4" s="24"/>
      <c r="M4" s="24"/>
    </row>
    <row r="5" spans="1:13" ht="45" customHeight="1" x14ac:dyDescent="0.2">
      <c r="A5" s="24"/>
      <c r="B5" s="24"/>
      <c r="C5" s="24"/>
      <c r="D5" s="23" t="s">
        <v>33</v>
      </c>
      <c r="E5" s="23"/>
      <c r="F5" s="23" t="s">
        <v>34</v>
      </c>
      <c r="G5" s="23"/>
      <c r="H5" s="23" t="s">
        <v>35</v>
      </c>
      <c r="I5" s="23"/>
      <c r="J5" s="23" t="s">
        <v>36</v>
      </c>
      <c r="K5" s="23"/>
      <c r="L5" s="23" t="s">
        <v>127</v>
      </c>
      <c r="M5" s="23"/>
    </row>
    <row r="6" spans="1:13" ht="50.1" customHeight="1" x14ac:dyDescent="0.2">
      <c r="A6" s="24"/>
      <c r="B6" s="24"/>
      <c r="C6" s="24"/>
      <c r="D6" s="16" t="s">
        <v>7</v>
      </c>
      <c r="E6" s="16" t="s">
        <v>8</v>
      </c>
      <c r="F6" s="16" t="s">
        <v>7</v>
      </c>
      <c r="G6" s="16" t="s">
        <v>8</v>
      </c>
      <c r="H6" s="16" t="s">
        <v>7</v>
      </c>
      <c r="I6" s="16" t="s">
        <v>8</v>
      </c>
      <c r="J6" s="16" t="s">
        <v>7</v>
      </c>
      <c r="K6" s="16" t="s">
        <v>8</v>
      </c>
      <c r="L6" s="16" t="s">
        <v>7</v>
      </c>
      <c r="M6" s="16" t="s">
        <v>8</v>
      </c>
    </row>
    <row r="7" spans="1:13" x14ac:dyDescent="0.2">
      <c r="A7" s="15">
        <v>1</v>
      </c>
      <c r="B7" s="15">
        <v>450040</v>
      </c>
      <c r="C7" s="15" t="s">
        <v>18</v>
      </c>
      <c r="D7" s="15">
        <v>0</v>
      </c>
      <c r="E7" s="15">
        <v>1826926.3</v>
      </c>
      <c r="F7" s="15">
        <v>0</v>
      </c>
      <c r="G7" s="15">
        <v>-178315.1</v>
      </c>
      <c r="H7" s="15">
        <v>0</v>
      </c>
      <c r="I7" s="15">
        <v>-84948.69</v>
      </c>
      <c r="J7" s="15">
        <v>0</v>
      </c>
      <c r="K7" s="15">
        <v>5193331.67</v>
      </c>
      <c r="L7" s="15">
        <v>0</v>
      </c>
      <c r="M7" s="15">
        <v>-9897062.9000000004</v>
      </c>
    </row>
    <row r="8" spans="1:13" x14ac:dyDescent="0.2">
      <c r="A8" s="15">
        <v>2</v>
      </c>
      <c r="B8" s="15">
        <v>450039</v>
      </c>
      <c r="C8" s="15" t="s">
        <v>9</v>
      </c>
      <c r="D8" s="15">
        <v>0</v>
      </c>
      <c r="E8" s="15">
        <v>700229.97</v>
      </c>
      <c r="F8" s="15">
        <v>0</v>
      </c>
      <c r="G8" s="15">
        <v>23123.27</v>
      </c>
      <c r="H8" s="15">
        <v>0</v>
      </c>
      <c r="I8" s="15">
        <v>-393673.74</v>
      </c>
      <c r="J8" s="15">
        <v>0</v>
      </c>
      <c r="K8" s="15">
        <v>-882319.65</v>
      </c>
      <c r="L8" s="15">
        <v>0</v>
      </c>
      <c r="M8" s="15">
        <v>-4649583.07</v>
      </c>
    </row>
    <row r="9" spans="1:13" x14ac:dyDescent="0.2">
      <c r="A9" s="15">
        <v>3</v>
      </c>
      <c r="B9" s="15">
        <v>450037</v>
      </c>
      <c r="C9" s="15" t="s">
        <v>19</v>
      </c>
      <c r="D9" s="15">
        <v>0</v>
      </c>
      <c r="E9" s="15">
        <v>-401850.77</v>
      </c>
      <c r="F9" s="15">
        <v>0</v>
      </c>
      <c r="G9" s="15">
        <v>-242048.88</v>
      </c>
      <c r="H9" s="15">
        <v>0</v>
      </c>
      <c r="I9" s="15">
        <v>-475353.64</v>
      </c>
      <c r="J9" s="15">
        <v>0</v>
      </c>
      <c r="K9" s="15">
        <v>-8532815.9600000009</v>
      </c>
      <c r="L9" s="15">
        <v>0</v>
      </c>
      <c r="M9" s="15">
        <v>-31907739.010000002</v>
      </c>
    </row>
    <row r="10" spans="1:13" x14ac:dyDescent="0.2">
      <c r="A10" s="15">
        <v>4</v>
      </c>
      <c r="B10" s="15">
        <v>450041</v>
      </c>
      <c r="C10" s="15" t="s">
        <v>20</v>
      </c>
      <c r="D10" s="15">
        <v>0</v>
      </c>
      <c r="E10" s="15">
        <v>-409077.44</v>
      </c>
      <c r="F10" s="15">
        <v>0</v>
      </c>
      <c r="G10" s="15">
        <v>-115042</v>
      </c>
      <c r="H10" s="15">
        <v>0</v>
      </c>
      <c r="I10" s="15">
        <v>76617.22</v>
      </c>
      <c r="J10" s="15">
        <v>0</v>
      </c>
      <c r="K10" s="15">
        <v>5681367.6500000004</v>
      </c>
      <c r="L10" s="15">
        <v>0</v>
      </c>
      <c r="M10" s="15">
        <v>-10041322</v>
      </c>
    </row>
    <row r="11" spans="1:13" x14ac:dyDescent="0.2">
      <c r="A11" s="15">
        <v>5</v>
      </c>
      <c r="B11" s="15">
        <v>450035</v>
      </c>
      <c r="C11" s="15" t="s">
        <v>21</v>
      </c>
      <c r="D11" s="15">
        <v>0</v>
      </c>
      <c r="E11" s="15">
        <v>-549447.80000000005</v>
      </c>
      <c r="F11" s="15">
        <v>0</v>
      </c>
      <c r="G11" s="15">
        <v>47627.38</v>
      </c>
      <c r="H11" s="15">
        <v>0</v>
      </c>
      <c r="I11" s="15">
        <v>-23008.400000000001</v>
      </c>
      <c r="J11" s="15">
        <v>0</v>
      </c>
      <c r="K11" s="15">
        <v>-5752627.46</v>
      </c>
      <c r="L11" s="15">
        <v>0</v>
      </c>
      <c r="M11" s="15">
        <v>-10094703.09</v>
      </c>
    </row>
    <row r="12" spans="1:13" x14ac:dyDescent="0.2">
      <c r="A12" s="15">
        <v>6</v>
      </c>
      <c r="B12" s="15">
        <v>450038</v>
      </c>
      <c r="C12" s="15" t="s">
        <v>22</v>
      </c>
      <c r="D12" s="15">
        <v>0</v>
      </c>
      <c r="E12" s="15">
        <v>-174523.76</v>
      </c>
      <c r="F12" s="15">
        <v>0</v>
      </c>
      <c r="G12" s="15">
        <v>-9987.94</v>
      </c>
      <c r="H12" s="15">
        <v>0</v>
      </c>
      <c r="I12" s="15">
        <v>-106183.81</v>
      </c>
      <c r="J12" s="15">
        <v>0</v>
      </c>
      <c r="K12" s="15">
        <v>4450496.46</v>
      </c>
      <c r="L12" s="15">
        <v>0</v>
      </c>
      <c r="M12" s="15">
        <v>-14709853.23</v>
      </c>
    </row>
    <row r="13" spans="1:13" x14ac:dyDescent="0.2">
      <c r="A13" s="15">
        <v>7</v>
      </c>
      <c r="B13" s="15">
        <v>450049</v>
      </c>
      <c r="C13" s="15" t="s">
        <v>23</v>
      </c>
      <c r="D13" s="15">
        <v>0</v>
      </c>
      <c r="E13" s="15">
        <v>-895751.46</v>
      </c>
      <c r="F13" s="15">
        <v>0</v>
      </c>
      <c r="G13" s="15">
        <v>-274490.21999999997</v>
      </c>
      <c r="H13" s="15">
        <v>0</v>
      </c>
      <c r="I13" s="15">
        <v>-44636.959999999999</v>
      </c>
      <c r="J13" s="15">
        <v>0</v>
      </c>
      <c r="K13" s="15">
        <v>2375443.73</v>
      </c>
      <c r="L13" s="15">
        <v>0</v>
      </c>
      <c r="M13" s="15">
        <v>-8795660.0899999999</v>
      </c>
    </row>
    <row r="14" spans="1:13" x14ac:dyDescent="0.2">
      <c r="A14" s="15">
        <v>8</v>
      </c>
      <c r="B14" s="15">
        <v>450050</v>
      </c>
      <c r="C14" s="15" t="s">
        <v>24</v>
      </c>
      <c r="D14" s="15">
        <v>0</v>
      </c>
      <c r="E14" s="15">
        <v>-50777.25</v>
      </c>
      <c r="F14" s="15">
        <v>0</v>
      </c>
      <c r="G14" s="15">
        <v>0</v>
      </c>
      <c r="H14" s="15">
        <v>0</v>
      </c>
      <c r="I14" s="15">
        <v>-92953.96</v>
      </c>
      <c r="J14" s="15">
        <v>0</v>
      </c>
      <c r="K14" s="15">
        <v>2227059.2599999998</v>
      </c>
      <c r="L14" s="15">
        <v>0</v>
      </c>
      <c r="M14" s="15">
        <v>-7573424.75</v>
      </c>
    </row>
    <row r="15" spans="1:13" x14ac:dyDescent="0.2">
      <c r="A15" s="15">
        <v>9</v>
      </c>
      <c r="B15" s="15">
        <v>450033</v>
      </c>
      <c r="C15" s="15" t="s">
        <v>25</v>
      </c>
      <c r="D15" s="15">
        <v>0</v>
      </c>
      <c r="E15" s="15">
        <v>-151224.42000000001</v>
      </c>
      <c r="F15" s="15">
        <v>0</v>
      </c>
      <c r="G15" s="15">
        <v>-1156172.1000000001</v>
      </c>
      <c r="H15" s="15">
        <v>0</v>
      </c>
      <c r="I15" s="15">
        <v>870982.97</v>
      </c>
      <c r="J15" s="15">
        <v>0</v>
      </c>
      <c r="K15" s="15">
        <v>-558367.74</v>
      </c>
      <c r="L15" s="15">
        <v>0</v>
      </c>
      <c r="M15" s="15">
        <v>-4232860.7699999996</v>
      </c>
    </row>
    <row r="16" spans="1:13" x14ac:dyDescent="0.2">
      <c r="A16" s="15">
        <v>10</v>
      </c>
      <c r="B16" s="15">
        <v>450036</v>
      </c>
      <c r="C16" s="15" t="s">
        <v>26</v>
      </c>
      <c r="D16" s="15">
        <v>0</v>
      </c>
      <c r="E16" s="15">
        <v>-88710.43</v>
      </c>
      <c r="F16" s="15">
        <v>0</v>
      </c>
      <c r="G16" s="15">
        <v>-138050.4</v>
      </c>
      <c r="H16" s="15">
        <v>0</v>
      </c>
      <c r="I16" s="15">
        <v>166810.9</v>
      </c>
      <c r="J16" s="15">
        <v>0</v>
      </c>
      <c r="K16" s="15">
        <v>586727.77</v>
      </c>
      <c r="L16" s="15">
        <v>0</v>
      </c>
      <c r="M16" s="15">
        <v>-5663390.4900000002</v>
      </c>
    </row>
    <row r="17" spans="1:13" x14ac:dyDescent="0.2">
      <c r="A17" s="15">
        <v>11</v>
      </c>
      <c r="B17" s="15">
        <v>450022</v>
      </c>
      <c r="C17" s="15" t="s">
        <v>27</v>
      </c>
      <c r="D17" s="15">
        <v>0</v>
      </c>
      <c r="E17" s="15">
        <v>-226914.78</v>
      </c>
      <c r="F17" s="15">
        <v>0</v>
      </c>
      <c r="G17" s="15">
        <v>0</v>
      </c>
      <c r="H17" s="15">
        <v>0</v>
      </c>
      <c r="I17" s="15">
        <v>-222721.32</v>
      </c>
      <c r="J17" s="15">
        <v>0</v>
      </c>
      <c r="K17" s="15">
        <v>-1234875.79</v>
      </c>
      <c r="L17" s="15">
        <v>0</v>
      </c>
      <c r="M17" s="15">
        <v>-8492386.7400000002</v>
      </c>
    </row>
    <row r="18" spans="1:13" x14ac:dyDescent="0.2">
      <c r="A18" s="15">
        <v>12</v>
      </c>
      <c r="B18" s="15">
        <v>450012</v>
      </c>
      <c r="C18" s="15" t="s">
        <v>28</v>
      </c>
      <c r="D18" s="15">
        <v>0</v>
      </c>
      <c r="E18" s="15">
        <v>-199152.33</v>
      </c>
      <c r="F18" s="15">
        <v>0</v>
      </c>
      <c r="G18" s="15">
        <v>194880.98</v>
      </c>
      <c r="H18" s="15">
        <v>0</v>
      </c>
      <c r="I18" s="15">
        <v>-196952.24</v>
      </c>
      <c r="J18" s="15">
        <v>0</v>
      </c>
      <c r="K18" s="15">
        <v>11822774.15</v>
      </c>
      <c r="L18" s="15">
        <v>0</v>
      </c>
      <c r="M18" s="15">
        <v>-20785072.870000001</v>
      </c>
    </row>
    <row r="19" spans="1:13" x14ac:dyDescent="0.2">
      <c r="A19" s="15">
        <v>13</v>
      </c>
      <c r="B19" s="15">
        <v>450014</v>
      </c>
      <c r="C19" s="15" t="s">
        <v>12</v>
      </c>
      <c r="D19" s="15">
        <v>0</v>
      </c>
      <c r="E19" s="15">
        <v>0</v>
      </c>
      <c r="F19" s="15">
        <v>0</v>
      </c>
      <c r="G19" s="15">
        <v>27676.46</v>
      </c>
      <c r="H19" s="15">
        <v>0</v>
      </c>
      <c r="I19" s="15">
        <v>-669775.34</v>
      </c>
      <c r="J19" s="15">
        <v>0</v>
      </c>
      <c r="K19" s="15">
        <v>0</v>
      </c>
      <c r="L19" s="15">
        <v>0</v>
      </c>
      <c r="M19" s="15">
        <v>0</v>
      </c>
    </row>
    <row r="20" spans="1:13" x14ac:dyDescent="0.2">
      <c r="A20" s="15">
        <v>14</v>
      </c>
      <c r="B20" s="15">
        <v>450011</v>
      </c>
      <c r="C20" s="15" t="s">
        <v>29</v>
      </c>
      <c r="D20" s="15">
        <v>0</v>
      </c>
      <c r="E20" s="15">
        <v>4824325.71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2285089.5299999998</v>
      </c>
      <c r="L20" s="15">
        <v>0</v>
      </c>
      <c r="M20" s="15">
        <v>-34121002.159999996</v>
      </c>
    </row>
    <row r="21" spans="1:13" x14ac:dyDescent="0.2">
      <c r="A21" s="15">
        <v>15</v>
      </c>
      <c r="B21" s="15">
        <v>450013</v>
      </c>
      <c r="C21" s="15" t="s">
        <v>30</v>
      </c>
      <c r="D21" s="15">
        <v>0</v>
      </c>
      <c r="E21" s="15">
        <v>3633500.52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15318357.640000001</v>
      </c>
      <c r="L21" s="15">
        <v>0</v>
      </c>
      <c r="M21" s="15">
        <v>-33777947.979999997</v>
      </c>
    </row>
    <row r="22" spans="1:13" x14ac:dyDescent="0.2">
      <c r="A22" s="15">
        <v>16</v>
      </c>
      <c r="B22" s="15">
        <v>450026</v>
      </c>
      <c r="C22" s="15" t="s">
        <v>13</v>
      </c>
      <c r="D22" s="15">
        <v>0</v>
      </c>
      <c r="E22" s="15">
        <v>-802660</v>
      </c>
      <c r="F22" s="15">
        <v>0</v>
      </c>
      <c r="G22" s="15">
        <v>-68565.119999999995</v>
      </c>
      <c r="H22" s="15">
        <v>0</v>
      </c>
      <c r="I22" s="15">
        <v>98245.38</v>
      </c>
      <c r="J22" s="15">
        <v>0</v>
      </c>
      <c r="K22" s="15">
        <v>6632933.6399999997</v>
      </c>
      <c r="L22" s="15">
        <v>0</v>
      </c>
      <c r="M22" s="15">
        <v>-21352779.719999999</v>
      </c>
    </row>
    <row r="23" spans="1:13" x14ac:dyDescent="0.2">
      <c r="A23" s="15">
        <v>17</v>
      </c>
      <c r="B23" s="15">
        <v>450052</v>
      </c>
      <c r="C23" s="15" t="s">
        <v>31</v>
      </c>
      <c r="D23" s="15">
        <v>0</v>
      </c>
      <c r="E23" s="15">
        <v>-14028.01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183199.34</v>
      </c>
      <c r="L23" s="15">
        <v>0</v>
      </c>
      <c r="M23" s="15">
        <v>-3016275.32</v>
      </c>
    </row>
    <row r="24" spans="1:13" ht="15.75" x14ac:dyDescent="0.2">
      <c r="A24" s="21" t="s">
        <v>14</v>
      </c>
      <c r="B24" s="22"/>
      <c r="C24" s="22"/>
      <c r="D24" s="15">
        <f t="shared" ref="D24:M24" si="0">SUM(D7:D23)</f>
        <v>0</v>
      </c>
      <c r="E24" s="15">
        <f t="shared" si="0"/>
        <v>7020864.0500000007</v>
      </c>
      <c r="F24" s="15">
        <f t="shared" si="0"/>
        <v>0</v>
      </c>
      <c r="G24" s="15">
        <f t="shared" si="0"/>
        <v>-1889363.67</v>
      </c>
      <c r="H24" s="15">
        <f t="shared" si="0"/>
        <v>0</v>
      </c>
      <c r="I24" s="15">
        <f t="shared" si="0"/>
        <v>-1097551.6299999999</v>
      </c>
      <c r="J24" s="15">
        <f t="shared" si="0"/>
        <v>0</v>
      </c>
      <c r="K24" s="15">
        <f t="shared" si="0"/>
        <v>39795774.240000002</v>
      </c>
      <c r="L24" s="15">
        <f t="shared" si="0"/>
        <v>0</v>
      </c>
      <c r="M24" s="15">
        <f t="shared" si="0"/>
        <v>-229111064.18999997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24:C24"/>
    <mergeCell ref="A4:A6"/>
    <mergeCell ref="B4:B6"/>
    <mergeCell ref="C4:C6"/>
    <mergeCell ref="D4:M4"/>
    <mergeCell ref="D5:E5"/>
    <mergeCell ref="F5:G5"/>
    <mergeCell ref="H5:I5"/>
    <mergeCell ref="J5:K5"/>
    <mergeCell ref="L5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37</v>
      </c>
    </row>
    <row r="3" spans="1:7" ht="20.100000000000001" customHeight="1" x14ac:dyDescent="0.2">
      <c r="A3" t="s">
        <v>128</v>
      </c>
    </row>
    <row r="4" spans="1:7" x14ac:dyDescent="0.2">
      <c r="A4" s="24" t="s">
        <v>2</v>
      </c>
      <c r="B4" s="24" t="s">
        <v>3</v>
      </c>
      <c r="C4" s="24" t="s">
        <v>4</v>
      </c>
      <c r="D4" s="24" t="s">
        <v>5</v>
      </c>
      <c r="E4" s="24"/>
      <c r="F4" s="24"/>
      <c r="G4" s="24"/>
    </row>
    <row r="5" spans="1:7" ht="60" customHeight="1" x14ac:dyDescent="0.2">
      <c r="A5" s="24"/>
      <c r="B5" s="24"/>
      <c r="C5" s="24"/>
      <c r="D5" s="23" t="s">
        <v>38</v>
      </c>
      <c r="E5" s="23"/>
      <c r="F5" s="23" t="s">
        <v>40</v>
      </c>
      <c r="G5" s="23"/>
    </row>
    <row r="6" spans="1:7" ht="50.1" customHeight="1" x14ac:dyDescent="0.2">
      <c r="A6" s="24"/>
      <c r="B6" s="24"/>
      <c r="C6" s="24"/>
      <c r="D6" s="16" t="s">
        <v>39</v>
      </c>
      <c r="E6" s="16" t="s">
        <v>8</v>
      </c>
      <c r="F6" s="16" t="s">
        <v>39</v>
      </c>
      <c r="G6" s="16" t="s">
        <v>8</v>
      </c>
    </row>
    <row r="7" spans="1:7" x14ac:dyDescent="0.2">
      <c r="A7" s="15">
        <v>1</v>
      </c>
      <c r="B7" s="15">
        <v>450081</v>
      </c>
      <c r="C7" s="15" t="s">
        <v>41</v>
      </c>
      <c r="D7" s="15">
        <v>0</v>
      </c>
      <c r="E7" s="15">
        <v>-24398.58</v>
      </c>
      <c r="F7" s="15">
        <v>0</v>
      </c>
      <c r="G7" s="15">
        <v>0</v>
      </c>
    </row>
    <row r="8" spans="1:7" x14ac:dyDescent="0.2">
      <c r="A8" s="15">
        <v>2</v>
      </c>
      <c r="B8" s="15">
        <v>450126</v>
      </c>
      <c r="C8" s="15" t="s">
        <v>42</v>
      </c>
      <c r="D8" s="15">
        <v>0</v>
      </c>
      <c r="E8" s="15">
        <v>0</v>
      </c>
      <c r="F8" s="15">
        <v>0</v>
      </c>
      <c r="G8" s="15">
        <v>-699507.33</v>
      </c>
    </row>
    <row r="9" spans="1:7" x14ac:dyDescent="0.2">
      <c r="A9" s="15">
        <v>3</v>
      </c>
      <c r="B9" s="15">
        <v>450149</v>
      </c>
      <c r="C9" s="15" t="s">
        <v>43</v>
      </c>
      <c r="D9" s="15">
        <v>0</v>
      </c>
      <c r="E9" s="15">
        <v>0</v>
      </c>
      <c r="F9" s="15">
        <v>0</v>
      </c>
      <c r="G9" s="15">
        <v>-1149870.1200000001</v>
      </c>
    </row>
    <row r="10" spans="1:7" ht="15.75" x14ac:dyDescent="0.2">
      <c r="A10" s="21" t="s">
        <v>14</v>
      </c>
      <c r="B10" s="22"/>
      <c r="C10" s="22"/>
      <c r="D10" s="15">
        <f t="shared" ref="D10:G10" si="0">SUM(D7:D9)</f>
        <v>0</v>
      </c>
      <c r="E10" s="15">
        <f t="shared" si="0"/>
        <v>-24398.58</v>
      </c>
      <c r="F10" s="15">
        <f t="shared" si="0"/>
        <v>0</v>
      </c>
      <c r="G10" s="15">
        <f t="shared" si="0"/>
        <v>-1849377.4500000002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0:C10"/>
    <mergeCell ref="A4:A6"/>
    <mergeCell ref="B4:B6"/>
    <mergeCell ref="C4:C6"/>
    <mergeCell ref="D4:G4"/>
    <mergeCell ref="D5:E5"/>
    <mergeCell ref="F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  <col min="8" max="8" width="12" customWidth="1"/>
    <col min="9" max="9" width="15" customWidth="1"/>
  </cols>
  <sheetData>
    <row r="1" spans="1:9" ht="20.100000000000001" customHeight="1" x14ac:dyDescent="0.2">
      <c r="A1" t="s">
        <v>0</v>
      </c>
    </row>
    <row r="2" spans="1:9" ht="20.100000000000001" customHeight="1" x14ac:dyDescent="0.2">
      <c r="A2" t="s">
        <v>44</v>
      </c>
    </row>
    <row r="3" spans="1:9" ht="20.100000000000001" customHeight="1" x14ac:dyDescent="0.2">
      <c r="A3" t="s">
        <v>128</v>
      </c>
    </row>
    <row r="4" spans="1:9" x14ac:dyDescent="0.2">
      <c r="A4" s="24" t="s">
        <v>2</v>
      </c>
      <c r="B4" s="24" t="s">
        <v>3</v>
      </c>
      <c r="C4" s="24" t="s">
        <v>4</v>
      </c>
      <c r="D4" s="24" t="s">
        <v>5</v>
      </c>
      <c r="E4" s="24"/>
      <c r="F4" s="24"/>
      <c r="G4" s="24"/>
      <c r="H4" s="24"/>
      <c r="I4" s="24"/>
    </row>
    <row r="5" spans="1:9" ht="90" customHeight="1" x14ac:dyDescent="0.2">
      <c r="A5" s="24"/>
      <c r="B5" s="24"/>
      <c r="C5" s="24"/>
      <c r="D5" s="23" t="s">
        <v>45</v>
      </c>
      <c r="E5" s="23"/>
      <c r="F5" s="23" t="s">
        <v>46</v>
      </c>
      <c r="G5" s="23"/>
      <c r="H5" s="23" t="s">
        <v>47</v>
      </c>
      <c r="I5" s="23"/>
    </row>
    <row r="6" spans="1:9" ht="50.1" customHeight="1" x14ac:dyDescent="0.2">
      <c r="A6" s="24"/>
      <c r="B6" s="24"/>
      <c r="C6" s="24"/>
      <c r="D6" s="16" t="s">
        <v>7</v>
      </c>
      <c r="E6" s="16" t="s">
        <v>8</v>
      </c>
      <c r="F6" s="16" t="s">
        <v>7</v>
      </c>
      <c r="G6" s="16" t="s">
        <v>8</v>
      </c>
      <c r="H6" s="16" t="s">
        <v>48</v>
      </c>
      <c r="I6" s="16" t="s">
        <v>8</v>
      </c>
    </row>
    <row r="7" spans="1:9" x14ac:dyDescent="0.2">
      <c r="A7" s="15">
        <v>1</v>
      </c>
      <c r="B7" s="15">
        <v>450001</v>
      </c>
      <c r="C7" s="15" t="s">
        <v>49</v>
      </c>
      <c r="D7" s="15">
        <v>0</v>
      </c>
      <c r="E7" s="15">
        <v>3938465.03</v>
      </c>
      <c r="F7" s="15">
        <v>0</v>
      </c>
      <c r="G7" s="15">
        <v>0</v>
      </c>
      <c r="H7" s="15">
        <v>0</v>
      </c>
      <c r="I7" s="15">
        <v>0</v>
      </c>
    </row>
    <row r="8" spans="1:9" x14ac:dyDescent="0.2">
      <c r="A8" s="15">
        <v>2</v>
      </c>
      <c r="B8" s="15">
        <v>450002</v>
      </c>
      <c r="C8" s="15" t="s">
        <v>50</v>
      </c>
      <c r="D8" s="15">
        <v>0</v>
      </c>
      <c r="E8" s="15">
        <v>730334.42</v>
      </c>
      <c r="F8" s="15">
        <v>0</v>
      </c>
      <c r="G8" s="15">
        <v>0</v>
      </c>
      <c r="H8" s="15">
        <v>0</v>
      </c>
      <c r="I8" s="15">
        <v>0</v>
      </c>
    </row>
    <row r="9" spans="1:9" x14ac:dyDescent="0.2">
      <c r="A9" s="15">
        <v>3</v>
      </c>
      <c r="B9" s="15">
        <v>450003</v>
      </c>
      <c r="C9" s="15" t="s">
        <v>10</v>
      </c>
      <c r="D9" s="15">
        <v>0</v>
      </c>
      <c r="E9" s="15">
        <v>-3845425.5</v>
      </c>
      <c r="F9" s="15">
        <v>0</v>
      </c>
      <c r="G9" s="15">
        <v>0</v>
      </c>
      <c r="H9" s="15">
        <v>0</v>
      </c>
      <c r="I9" s="15">
        <v>-2404480.2400000002</v>
      </c>
    </row>
    <row r="10" spans="1:9" x14ac:dyDescent="0.2">
      <c r="A10" s="15">
        <v>4</v>
      </c>
      <c r="B10" s="15">
        <v>450004</v>
      </c>
      <c r="C10" s="15" t="s">
        <v>51</v>
      </c>
      <c r="D10" s="15">
        <v>0</v>
      </c>
      <c r="E10" s="15">
        <v>7388129.5599999996</v>
      </c>
      <c r="F10" s="15">
        <v>0</v>
      </c>
      <c r="G10" s="15">
        <v>0</v>
      </c>
      <c r="H10" s="15">
        <v>0</v>
      </c>
      <c r="I10" s="15">
        <v>0</v>
      </c>
    </row>
    <row r="11" spans="1:9" x14ac:dyDescent="0.2">
      <c r="A11" s="15">
        <v>5</v>
      </c>
      <c r="B11" s="15">
        <v>450005</v>
      </c>
      <c r="C11" s="15" t="s">
        <v>52</v>
      </c>
      <c r="D11" s="15">
        <v>0</v>
      </c>
      <c r="E11" s="15">
        <v>-101272.52</v>
      </c>
      <c r="F11" s="15">
        <v>0</v>
      </c>
      <c r="G11" s="15">
        <v>0</v>
      </c>
      <c r="H11" s="15">
        <v>0</v>
      </c>
      <c r="I11" s="15">
        <v>0</v>
      </c>
    </row>
    <row r="12" spans="1:9" x14ac:dyDescent="0.2">
      <c r="A12" s="15">
        <v>6</v>
      </c>
      <c r="B12" s="15">
        <v>450006</v>
      </c>
      <c r="C12" s="15" t="s">
        <v>53</v>
      </c>
      <c r="D12" s="15">
        <v>0</v>
      </c>
      <c r="E12" s="15">
        <v>-314233.02</v>
      </c>
      <c r="F12" s="15">
        <v>0</v>
      </c>
      <c r="G12" s="15">
        <v>0</v>
      </c>
      <c r="H12" s="15">
        <v>0</v>
      </c>
      <c r="I12" s="15">
        <v>0</v>
      </c>
    </row>
    <row r="13" spans="1:9" x14ac:dyDescent="0.2">
      <c r="A13" s="15">
        <v>7</v>
      </c>
      <c r="B13" s="15">
        <v>450007</v>
      </c>
      <c r="C13" s="15" t="s">
        <v>54</v>
      </c>
      <c r="D13" s="15">
        <v>0</v>
      </c>
      <c r="E13" s="15">
        <v>-204590.14</v>
      </c>
      <c r="F13" s="15">
        <v>0</v>
      </c>
      <c r="G13" s="15">
        <v>0</v>
      </c>
      <c r="H13" s="15">
        <v>0</v>
      </c>
      <c r="I13" s="15">
        <v>0</v>
      </c>
    </row>
    <row r="14" spans="1:9" x14ac:dyDescent="0.2">
      <c r="A14" s="15">
        <v>8</v>
      </c>
      <c r="B14" s="15">
        <v>450008</v>
      </c>
      <c r="C14" s="15" t="s">
        <v>11</v>
      </c>
      <c r="D14" s="15">
        <v>0</v>
      </c>
      <c r="E14" s="15">
        <v>-3079600.98</v>
      </c>
      <c r="F14" s="15">
        <v>0</v>
      </c>
      <c r="G14" s="15">
        <v>0</v>
      </c>
      <c r="H14" s="15">
        <v>0</v>
      </c>
      <c r="I14" s="15">
        <v>-368369.25</v>
      </c>
    </row>
    <row r="15" spans="1:9" x14ac:dyDescent="0.2">
      <c r="A15" s="15">
        <v>9</v>
      </c>
      <c r="B15" s="15">
        <v>450061</v>
      </c>
      <c r="C15" s="15" t="s">
        <v>55</v>
      </c>
      <c r="D15" s="15">
        <v>0</v>
      </c>
      <c r="E15" s="15">
        <v>221071.53</v>
      </c>
      <c r="F15" s="15">
        <v>0</v>
      </c>
      <c r="G15" s="15">
        <v>0</v>
      </c>
      <c r="H15" s="15">
        <v>0</v>
      </c>
      <c r="I15" s="15">
        <v>0</v>
      </c>
    </row>
    <row r="16" spans="1:9" x14ac:dyDescent="0.2">
      <c r="A16" s="15">
        <v>10</v>
      </c>
      <c r="B16" s="15">
        <v>450055</v>
      </c>
      <c r="C16" s="15" t="s">
        <v>56</v>
      </c>
      <c r="D16" s="15">
        <v>0</v>
      </c>
      <c r="E16" s="15">
        <v>187870.74</v>
      </c>
      <c r="F16" s="15">
        <v>0</v>
      </c>
      <c r="G16" s="15">
        <v>0</v>
      </c>
      <c r="H16" s="15">
        <v>0</v>
      </c>
      <c r="I16" s="15">
        <v>0</v>
      </c>
    </row>
    <row r="17" spans="1:9" x14ac:dyDescent="0.2">
      <c r="A17" s="15">
        <v>11</v>
      </c>
      <c r="B17" s="15">
        <v>450009</v>
      </c>
      <c r="C17" s="15" t="s">
        <v>57</v>
      </c>
      <c r="D17" s="15">
        <v>0</v>
      </c>
      <c r="E17" s="15">
        <v>0</v>
      </c>
      <c r="F17" s="15">
        <v>0</v>
      </c>
      <c r="G17" s="15">
        <v>10665831.140000001</v>
      </c>
      <c r="H17" s="15">
        <v>0</v>
      </c>
      <c r="I17" s="15">
        <v>0</v>
      </c>
    </row>
    <row r="18" spans="1:9" x14ac:dyDescent="0.2">
      <c r="A18" s="15">
        <v>12</v>
      </c>
      <c r="B18" s="15">
        <v>450020</v>
      </c>
      <c r="C18" s="15" t="s">
        <v>58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-10760616.039999999</v>
      </c>
    </row>
    <row r="19" spans="1:9" x14ac:dyDescent="0.2">
      <c r="A19" s="15">
        <v>13</v>
      </c>
      <c r="B19" s="15">
        <v>450053</v>
      </c>
      <c r="C19" s="15" t="s">
        <v>59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514816.22</v>
      </c>
    </row>
    <row r="20" spans="1:9" x14ac:dyDescent="0.2">
      <c r="A20" s="15">
        <v>14</v>
      </c>
      <c r="B20" s="15">
        <v>450054</v>
      </c>
      <c r="C20" s="15" t="s">
        <v>60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-1429172.2</v>
      </c>
    </row>
    <row r="21" spans="1:9" x14ac:dyDescent="0.2">
      <c r="A21" s="15">
        <v>15</v>
      </c>
      <c r="B21" s="15">
        <v>450101</v>
      </c>
      <c r="C21" s="15" t="s">
        <v>61</v>
      </c>
      <c r="D21" s="15">
        <v>0</v>
      </c>
      <c r="E21" s="15">
        <v>1269240.79</v>
      </c>
      <c r="F21" s="15">
        <v>0</v>
      </c>
      <c r="G21" s="15">
        <v>0</v>
      </c>
      <c r="H21" s="15">
        <v>0</v>
      </c>
      <c r="I21" s="15">
        <v>0</v>
      </c>
    </row>
    <row r="22" spans="1:9" x14ac:dyDescent="0.2">
      <c r="A22" s="15">
        <v>16</v>
      </c>
      <c r="B22" s="15">
        <v>450107</v>
      </c>
      <c r="C22" s="15" t="s">
        <v>62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237879.77</v>
      </c>
    </row>
    <row r="23" spans="1:9" x14ac:dyDescent="0.2">
      <c r="A23" s="15">
        <v>17</v>
      </c>
      <c r="B23" s="15">
        <v>450112</v>
      </c>
      <c r="C23" s="15" t="s">
        <v>63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1354.71</v>
      </c>
    </row>
    <row r="24" spans="1:9" x14ac:dyDescent="0.2">
      <c r="A24" s="15">
        <v>18</v>
      </c>
      <c r="B24" s="15">
        <v>450111</v>
      </c>
      <c r="C24" s="15" t="s">
        <v>64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317091.90999999997</v>
      </c>
    </row>
    <row r="25" spans="1:9" x14ac:dyDescent="0.2">
      <c r="A25" s="15">
        <v>19</v>
      </c>
      <c r="B25" s="15">
        <v>450128</v>
      </c>
      <c r="C25" s="15" t="s">
        <v>65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-47667.07</v>
      </c>
    </row>
    <row r="26" spans="1:9" x14ac:dyDescent="0.2">
      <c r="A26" s="15">
        <v>20</v>
      </c>
      <c r="B26" s="15">
        <v>450145</v>
      </c>
      <c r="C26" s="15" t="s">
        <v>66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-937417.74</v>
      </c>
    </row>
    <row r="27" spans="1:9" x14ac:dyDescent="0.2">
      <c r="A27" s="15">
        <v>21</v>
      </c>
      <c r="B27" s="15">
        <v>450144</v>
      </c>
      <c r="C27" s="15" t="s">
        <v>67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-386993.1</v>
      </c>
    </row>
    <row r="28" spans="1:9" ht="15.75" x14ac:dyDescent="0.2">
      <c r="A28" s="21" t="s">
        <v>14</v>
      </c>
      <c r="B28" s="22"/>
      <c r="C28" s="22"/>
      <c r="D28" s="15">
        <f t="shared" ref="D28:I28" si="0">SUM(D7:D27)</f>
        <v>0</v>
      </c>
      <c r="E28" s="15">
        <f t="shared" si="0"/>
        <v>6189989.910000002</v>
      </c>
      <c r="F28" s="15">
        <f t="shared" si="0"/>
        <v>0</v>
      </c>
      <c r="G28" s="15">
        <f t="shared" si="0"/>
        <v>10665831.140000001</v>
      </c>
      <c r="H28" s="15">
        <f t="shared" si="0"/>
        <v>0</v>
      </c>
      <c r="I28" s="15">
        <f t="shared" si="0"/>
        <v>-15263573.029999997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4:I4"/>
    <mergeCell ref="A28:C28"/>
    <mergeCell ref="D5:E5"/>
    <mergeCell ref="F5:G5"/>
    <mergeCell ref="H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68</v>
      </c>
      <c r="B2" s="2"/>
      <c r="C2" s="2"/>
    </row>
    <row r="3" spans="1:7" ht="15.75" customHeight="1" x14ac:dyDescent="0.25">
      <c r="A3" t="s">
        <v>128</v>
      </c>
      <c r="B3" s="2"/>
      <c r="C3" s="2"/>
    </row>
    <row r="4" spans="1:7" x14ac:dyDescent="0.2">
      <c r="A4" s="28" t="s">
        <v>2</v>
      </c>
      <c r="B4" s="28" t="s">
        <v>4</v>
      </c>
      <c r="C4" s="30" t="s">
        <v>69</v>
      </c>
      <c r="D4" s="31" t="s">
        <v>5</v>
      </c>
      <c r="E4" s="31"/>
      <c r="F4" s="31"/>
      <c r="G4" s="31"/>
    </row>
    <row r="5" spans="1:7" s="4" customFormat="1" ht="45" customHeight="1" x14ac:dyDescent="0.2">
      <c r="A5" s="29"/>
      <c r="B5" s="29"/>
      <c r="C5" s="30"/>
      <c r="D5" s="3" t="s">
        <v>70</v>
      </c>
      <c r="E5" s="3" t="s">
        <v>71</v>
      </c>
      <c r="F5" s="3" t="s">
        <v>72</v>
      </c>
      <c r="G5" s="3" t="s">
        <v>73</v>
      </c>
    </row>
    <row r="6" spans="1:7" x14ac:dyDescent="0.2">
      <c r="A6" s="25">
        <v>1</v>
      </c>
      <c r="B6" s="26" t="s">
        <v>18</v>
      </c>
      <c r="C6" s="7" t="s">
        <v>74</v>
      </c>
      <c r="D6" s="8">
        <v>0</v>
      </c>
      <c r="E6" s="8">
        <v>0</v>
      </c>
      <c r="F6" s="8">
        <v>0</v>
      </c>
      <c r="G6" s="8">
        <v>-240615.16</v>
      </c>
    </row>
    <row r="7" spans="1:7" x14ac:dyDescent="0.2">
      <c r="A7" s="25"/>
      <c r="B7" s="26"/>
      <c r="C7" s="7" t="s">
        <v>75</v>
      </c>
      <c r="D7" s="8">
        <v>0</v>
      </c>
      <c r="E7" s="8">
        <v>0</v>
      </c>
      <c r="F7" s="8">
        <v>0</v>
      </c>
      <c r="G7" s="8">
        <v>704375.38</v>
      </c>
    </row>
    <row r="8" spans="1:7" x14ac:dyDescent="0.2">
      <c r="A8" s="25"/>
      <c r="B8" s="26"/>
      <c r="C8" s="7" t="s">
        <v>76</v>
      </c>
      <c r="D8" s="8">
        <v>0</v>
      </c>
      <c r="E8" s="8">
        <v>0</v>
      </c>
      <c r="F8" s="8">
        <v>0</v>
      </c>
      <c r="G8" s="8">
        <v>-1182823.75</v>
      </c>
    </row>
    <row r="9" spans="1:7" ht="60" x14ac:dyDescent="0.2">
      <c r="A9" s="25"/>
      <c r="B9" s="26"/>
      <c r="C9" s="7" t="s">
        <v>77</v>
      </c>
      <c r="D9" s="8">
        <v>0</v>
      </c>
      <c r="E9" s="8">
        <v>0</v>
      </c>
      <c r="F9" s="8">
        <v>0</v>
      </c>
      <c r="G9" s="8">
        <v>-49308.56</v>
      </c>
    </row>
    <row r="10" spans="1:7" x14ac:dyDescent="0.2">
      <c r="A10" s="25">
        <v>2</v>
      </c>
      <c r="B10" s="26" t="s">
        <v>9</v>
      </c>
      <c r="C10" s="7" t="s">
        <v>74</v>
      </c>
      <c r="D10" s="8">
        <v>0</v>
      </c>
      <c r="E10" s="8">
        <v>0</v>
      </c>
      <c r="F10" s="8">
        <v>0</v>
      </c>
      <c r="G10" s="8">
        <v>-6412.33</v>
      </c>
    </row>
    <row r="11" spans="1:7" x14ac:dyDescent="0.2">
      <c r="A11" s="25"/>
      <c r="B11" s="26"/>
      <c r="C11" s="7" t="s">
        <v>75</v>
      </c>
      <c r="D11" s="8">
        <v>0</v>
      </c>
      <c r="E11" s="8">
        <v>0</v>
      </c>
      <c r="F11" s="8">
        <v>0</v>
      </c>
      <c r="G11" s="8">
        <v>-632141.66</v>
      </c>
    </row>
    <row r="12" spans="1:7" x14ac:dyDescent="0.2">
      <c r="A12" s="25"/>
      <c r="B12" s="26"/>
      <c r="C12" s="7" t="s">
        <v>76</v>
      </c>
      <c r="D12" s="8">
        <v>0</v>
      </c>
      <c r="E12" s="8">
        <v>0</v>
      </c>
      <c r="F12" s="8">
        <v>0</v>
      </c>
      <c r="G12" s="8">
        <v>109155.28</v>
      </c>
    </row>
    <row r="13" spans="1:7" ht="60" x14ac:dyDescent="0.2">
      <c r="A13" s="25"/>
      <c r="B13" s="26"/>
      <c r="C13" s="7" t="s">
        <v>77</v>
      </c>
      <c r="D13" s="8">
        <v>0</v>
      </c>
      <c r="E13" s="8">
        <v>0</v>
      </c>
      <c r="F13" s="8">
        <v>0</v>
      </c>
      <c r="G13" s="8">
        <v>-74459.740000000005</v>
      </c>
    </row>
    <row r="14" spans="1:7" x14ac:dyDescent="0.2">
      <c r="A14" s="25">
        <v>3</v>
      </c>
      <c r="B14" s="26" t="s">
        <v>19</v>
      </c>
      <c r="C14" s="7" t="s">
        <v>78</v>
      </c>
      <c r="D14" s="8">
        <v>0</v>
      </c>
      <c r="E14" s="8">
        <v>0</v>
      </c>
      <c r="F14" s="8">
        <v>0</v>
      </c>
      <c r="G14" s="8">
        <v>239446.09</v>
      </c>
    </row>
    <row r="15" spans="1:7" x14ac:dyDescent="0.2">
      <c r="A15" s="25"/>
      <c r="B15" s="26"/>
      <c r="C15" s="7" t="s">
        <v>74</v>
      </c>
      <c r="D15" s="8">
        <v>0</v>
      </c>
      <c r="E15" s="8">
        <v>0</v>
      </c>
      <c r="F15" s="8">
        <v>0</v>
      </c>
      <c r="G15" s="8">
        <v>344068.54</v>
      </c>
    </row>
    <row r="16" spans="1:7" x14ac:dyDescent="0.2">
      <c r="A16" s="25"/>
      <c r="B16" s="26"/>
      <c r="C16" s="7" t="s">
        <v>75</v>
      </c>
      <c r="D16" s="8">
        <v>0</v>
      </c>
      <c r="E16" s="8">
        <v>0</v>
      </c>
      <c r="F16" s="8">
        <v>0</v>
      </c>
      <c r="G16" s="8">
        <v>365398.99</v>
      </c>
    </row>
    <row r="17" spans="1:7" x14ac:dyDescent="0.2">
      <c r="A17" s="25"/>
      <c r="B17" s="26"/>
      <c r="C17" s="7" t="s">
        <v>76</v>
      </c>
      <c r="D17" s="8">
        <v>0</v>
      </c>
      <c r="E17" s="8">
        <v>0</v>
      </c>
      <c r="F17" s="8">
        <v>0</v>
      </c>
      <c r="G17" s="8">
        <v>27406.66</v>
      </c>
    </row>
    <row r="18" spans="1:7" ht="60" x14ac:dyDescent="0.2">
      <c r="A18" s="25"/>
      <c r="B18" s="26"/>
      <c r="C18" s="7" t="s">
        <v>77</v>
      </c>
      <c r="D18" s="8">
        <v>0</v>
      </c>
      <c r="E18" s="8">
        <v>0</v>
      </c>
      <c r="F18" s="8">
        <v>0</v>
      </c>
      <c r="G18" s="8">
        <v>-477301</v>
      </c>
    </row>
    <row r="19" spans="1:7" ht="60" x14ac:dyDescent="0.2">
      <c r="A19" s="5">
        <v>4</v>
      </c>
      <c r="B19" s="6" t="s">
        <v>20</v>
      </c>
      <c r="C19" s="7" t="s">
        <v>77</v>
      </c>
      <c r="D19" s="8">
        <v>0</v>
      </c>
      <c r="E19" s="8">
        <v>0</v>
      </c>
      <c r="F19" s="8">
        <v>0</v>
      </c>
      <c r="G19" s="8">
        <v>-312422.52</v>
      </c>
    </row>
    <row r="20" spans="1:7" x14ac:dyDescent="0.2">
      <c r="A20" s="25">
        <v>5</v>
      </c>
      <c r="B20" s="26" t="s">
        <v>21</v>
      </c>
      <c r="C20" s="7" t="s">
        <v>78</v>
      </c>
      <c r="D20" s="8">
        <v>0</v>
      </c>
      <c r="E20" s="8">
        <v>0</v>
      </c>
      <c r="F20" s="8">
        <v>0</v>
      </c>
      <c r="G20" s="8">
        <v>-259035.41</v>
      </c>
    </row>
    <row r="21" spans="1:7" x14ac:dyDescent="0.2">
      <c r="A21" s="25"/>
      <c r="B21" s="26"/>
      <c r="C21" s="7" t="s">
        <v>74</v>
      </c>
      <c r="D21" s="8">
        <v>0</v>
      </c>
      <c r="E21" s="8">
        <v>0</v>
      </c>
      <c r="F21" s="8">
        <v>0</v>
      </c>
      <c r="G21" s="8">
        <v>-295610.36</v>
      </c>
    </row>
    <row r="22" spans="1:7" x14ac:dyDescent="0.2">
      <c r="A22" s="25"/>
      <c r="B22" s="26"/>
      <c r="C22" s="7" t="s">
        <v>75</v>
      </c>
      <c r="D22" s="8">
        <v>0</v>
      </c>
      <c r="E22" s="8">
        <v>0</v>
      </c>
      <c r="F22" s="8">
        <v>0</v>
      </c>
      <c r="G22" s="8">
        <v>-935452.68</v>
      </c>
    </row>
    <row r="23" spans="1:7" x14ac:dyDescent="0.2">
      <c r="A23" s="25"/>
      <c r="B23" s="26"/>
      <c r="C23" s="7" t="s">
        <v>76</v>
      </c>
      <c r="D23" s="8">
        <v>0</v>
      </c>
      <c r="E23" s="8">
        <v>0</v>
      </c>
      <c r="F23" s="8">
        <v>0</v>
      </c>
      <c r="G23" s="8">
        <v>-81964.72</v>
      </c>
    </row>
    <row r="24" spans="1:7" ht="60" x14ac:dyDescent="0.2">
      <c r="A24" s="25"/>
      <c r="B24" s="26"/>
      <c r="C24" s="7" t="s">
        <v>77</v>
      </c>
      <c r="D24" s="8">
        <v>0</v>
      </c>
      <c r="E24" s="8">
        <v>0</v>
      </c>
      <c r="F24" s="8">
        <v>0</v>
      </c>
      <c r="G24" s="8">
        <v>63551.62</v>
      </c>
    </row>
    <row r="25" spans="1:7" x14ac:dyDescent="0.2">
      <c r="A25" s="25">
        <v>6</v>
      </c>
      <c r="B25" s="26" t="s">
        <v>22</v>
      </c>
      <c r="C25" s="7" t="s">
        <v>78</v>
      </c>
      <c r="D25" s="8">
        <v>0</v>
      </c>
      <c r="E25" s="8">
        <v>0</v>
      </c>
      <c r="F25" s="8">
        <v>0</v>
      </c>
      <c r="G25" s="8">
        <v>-47149.65</v>
      </c>
    </row>
    <row r="26" spans="1:7" x14ac:dyDescent="0.2">
      <c r="A26" s="25"/>
      <c r="B26" s="26"/>
      <c r="C26" s="7" t="s">
        <v>74</v>
      </c>
      <c r="D26" s="8">
        <v>0</v>
      </c>
      <c r="E26" s="8">
        <v>0</v>
      </c>
      <c r="F26" s="8">
        <v>0</v>
      </c>
      <c r="G26" s="8">
        <v>-32226.09</v>
      </c>
    </row>
    <row r="27" spans="1:7" x14ac:dyDescent="0.2">
      <c r="A27" s="25"/>
      <c r="B27" s="26"/>
      <c r="C27" s="7" t="s">
        <v>75</v>
      </c>
      <c r="D27" s="8">
        <v>0</v>
      </c>
      <c r="E27" s="8">
        <v>0</v>
      </c>
      <c r="F27" s="8">
        <v>0</v>
      </c>
      <c r="G27" s="8">
        <v>-884557.64</v>
      </c>
    </row>
    <row r="28" spans="1:7" x14ac:dyDescent="0.2">
      <c r="A28" s="25"/>
      <c r="B28" s="26"/>
      <c r="C28" s="7" t="s">
        <v>76</v>
      </c>
      <c r="D28" s="8">
        <v>0</v>
      </c>
      <c r="E28" s="8">
        <v>0</v>
      </c>
      <c r="F28" s="8">
        <v>0</v>
      </c>
      <c r="G28" s="8">
        <v>109558.65</v>
      </c>
    </row>
    <row r="29" spans="1:7" ht="60" x14ac:dyDescent="0.2">
      <c r="A29" s="25"/>
      <c r="B29" s="26"/>
      <c r="C29" s="7" t="s">
        <v>77</v>
      </c>
      <c r="D29" s="8">
        <v>0</v>
      </c>
      <c r="E29" s="8">
        <v>0</v>
      </c>
      <c r="F29" s="8">
        <v>0</v>
      </c>
      <c r="G29" s="8">
        <v>133376.88</v>
      </c>
    </row>
    <row r="30" spans="1:7" x14ac:dyDescent="0.2">
      <c r="A30" s="25">
        <v>7</v>
      </c>
      <c r="B30" s="26" t="s">
        <v>23</v>
      </c>
      <c r="C30" s="7" t="s">
        <v>78</v>
      </c>
      <c r="D30" s="8">
        <v>0</v>
      </c>
      <c r="E30" s="8">
        <v>0</v>
      </c>
      <c r="F30" s="8">
        <v>0</v>
      </c>
      <c r="G30" s="8">
        <v>-733817.75</v>
      </c>
    </row>
    <row r="31" spans="1:7" x14ac:dyDescent="0.2">
      <c r="A31" s="25"/>
      <c r="B31" s="26"/>
      <c r="C31" s="7" t="s">
        <v>74</v>
      </c>
      <c r="D31" s="8">
        <v>0</v>
      </c>
      <c r="E31" s="8">
        <v>0</v>
      </c>
      <c r="F31" s="8">
        <v>0</v>
      </c>
      <c r="G31" s="8">
        <v>-678487.95</v>
      </c>
    </row>
    <row r="32" spans="1:7" x14ac:dyDescent="0.2">
      <c r="A32" s="25"/>
      <c r="B32" s="26"/>
      <c r="C32" s="7" t="s">
        <v>75</v>
      </c>
      <c r="D32" s="8">
        <v>0</v>
      </c>
      <c r="E32" s="8">
        <v>0</v>
      </c>
      <c r="F32" s="8">
        <v>0</v>
      </c>
      <c r="G32" s="8">
        <v>369391.25</v>
      </c>
    </row>
    <row r="33" spans="1:7" x14ac:dyDescent="0.2">
      <c r="A33" s="25"/>
      <c r="B33" s="26"/>
      <c r="C33" s="7" t="s">
        <v>76</v>
      </c>
      <c r="D33" s="8">
        <v>0</v>
      </c>
      <c r="E33" s="8">
        <v>0</v>
      </c>
      <c r="F33" s="8">
        <v>0</v>
      </c>
      <c r="G33" s="8">
        <v>-535187.93000000005</v>
      </c>
    </row>
    <row r="34" spans="1:7" ht="60" x14ac:dyDescent="0.2">
      <c r="A34" s="25"/>
      <c r="B34" s="26"/>
      <c r="C34" s="7" t="s">
        <v>77</v>
      </c>
      <c r="D34" s="8">
        <v>0</v>
      </c>
      <c r="E34" s="8">
        <v>0</v>
      </c>
      <c r="F34" s="8">
        <v>0</v>
      </c>
      <c r="G34" s="8">
        <v>322996.93</v>
      </c>
    </row>
    <row r="35" spans="1:7" x14ac:dyDescent="0.2">
      <c r="A35" s="25">
        <v>8</v>
      </c>
      <c r="B35" s="26" t="s">
        <v>24</v>
      </c>
      <c r="C35" s="7" t="s">
        <v>74</v>
      </c>
      <c r="D35" s="8">
        <v>0</v>
      </c>
      <c r="E35" s="8">
        <v>0</v>
      </c>
      <c r="F35" s="8">
        <v>0</v>
      </c>
      <c r="G35" s="8">
        <v>-1253815.6499999999</v>
      </c>
    </row>
    <row r="36" spans="1:7" x14ac:dyDescent="0.2">
      <c r="A36" s="25"/>
      <c r="B36" s="26"/>
      <c r="C36" s="7" t="s">
        <v>75</v>
      </c>
      <c r="D36" s="8">
        <v>0</v>
      </c>
      <c r="E36" s="8">
        <v>0</v>
      </c>
      <c r="F36" s="8">
        <v>0</v>
      </c>
      <c r="G36" s="8">
        <v>1510382.39</v>
      </c>
    </row>
    <row r="37" spans="1:7" x14ac:dyDescent="0.2">
      <c r="A37" s="25"/>
      <c r="B37" s="26"/>
      <c r="C37" s="7" t="s">
        <v>76</v>
      </c>
      <c r="D37" s="8">
        <v>0</v>
      </c>
      <c r="E37" s="8">
        <v>0</v>
      </c>
      <c r="F37" s="8">
        <v>0</v>
      </c>
      <c r="G37" s="8">
        <v>454275.15</v>
      </c>
    </row>
    <row r="38" spans="1:7" ht="60" x14ac:dyDescent="0.2">
      <c r="A38" s="25"/>
      <c r="B38" s="26"/>
      <c r="C38" s="7" t="s">
        <v>77</v>
      </c>
      <c r="D38" s="8">
        <v>0</v>
      </c>
      <c r="E38" s="8">
        <v>0</v>
      </c>
      <c r="F38" s="8">
        <v>0</v>
      </c>
      <c r="G38" s="8">
        <v>-384232.59</v>
      </c>
    </row>
    <row r="39" spans="1:7" x14ac:dyDescent="0.2">
      <c r="A39" s="25">
        <v>9</v>
      </c>
      <c r="B39" s="26" t="s">
        <v>25</v>
      </c>
      <c r="C39" s="7" t="s">
        <v>74</v>
      </c>
      <c r="D39" s="8">
        <v>0</v>
      </c>
      <c r="E39" s="8">
        <v>0</v>
      </c>
      <c r="F39" s="8">
        <v>0</v>
      </c>
      <c r="G39" s="8">
        <v>-260791.19</v>
      </c>
    </row>
    <row r="40" spans="1:7" x14ac:dyDescent="0.2">
      <c r="A40" s="25"/>
      <c r="B40" s="27"/>
      <c r="C40" s="9" t="s">
        <v>75</v>
      </c>
      <c r="D40" s="8">
        <v>0</v>
      </c>
      <c r="E40" s="8">
        <v>0</v>
      </c>
      <c r="F40" s="8">
        <v>0</v>
      </c>
      <c r="G40" s="8">
        <v>-231332.79</v>
      </c>
    </row>
    <row r="41" spans="1:7" x14ac:dyDescent="0.2">
      <c r="A41" s="25"/>
      <c r="B41" s="26"/>
      <c r="C41" s="7" t="s">
        <v>76</v>
      </c>
      <c r="D41" s="8">
        <v>0</v>
      </c>
      <c r="E41" s="8">
        <v>0</v>
      </c>
      <c r="F41" s="8">
        <v>0</v>
      </c>
      <c r="G41" s="8">
        <v>33474.019999999997</v>
      </c>
    </row>
    <row r="42" spans="1:7" ht="60" x14ac:dyDescent="0.2">
      <c r="A42" s="25"/>
      <c r="B42" s="26"/>
      <c r="C42" s="7" t="s">
        <v>77</v>
      </c>
      <c r="D42" s="8">
        <v>0</v>
      </c>
      <c r="E42" s="8">
        <v>0</v>
      </c>
      <c r="F42" s="8">
        <v>0</v>
      </c>
      <c r="G42" s="8">
        <v>25281.49</v>
      </c>
    </row>
    <row r="43" spans="1:7" x14ac:dyDescent="0.2">
      <c r="A43" s="25">
        <v>10</v>
      </c>
      <c r="B43" s="26" t="s">
        <v>26</v>
      </c>
      <c r="C43" s="7" t="s">
        <v>78</v>
      </c>
      <c r="D43" s="8">
        <v>0</v>
      </c>
      <c r="E43" s="8">
        <v>0</v>
      </c>
      <c r="F43" s="8">
        <v>0</v>
      </c>
      <c r="G43" s="8">
        <v>622563.46</v>
      </c>
    </row>
    <row r="44" spans="1:7" x14ac:dyDescent="0.2">
      <c r="A44" s="25"/>
      <c r="B44" s="26"/>
      <c r="C44" s="7" t="s">
        <v>75</v>
      </c>
      <c r="D44" s="8">
        <v>0</v>
      </c>
      <c r="E44" s="8">
        <v>0</v>
      </c>
      <c r="F44" s="8">
        <v>0</v>
      </c>
      <c r="G44" s="8">
        <v>86374.82</v>
      </c>
    </row>
    <row r="45" spans="1:7" x14ac:dyDescent="0.2">
      <c r="A45" s="25"/>
      <c r="B45" s="26"/>
      <c r="C45" s="7" t="s">
        <v>76</v>
      </c>
      <c r="D45" s="8">
        <v>0</v>
      </c>
      <c r="E45" s="8">
        <v>0</v>
      </c>
      <c r="F45" s="8">
        <v>0</v>
      </c>
      <c r="G45" s="8">
        <v>-217967.61</v>
      </c>
    </row>
    <row r="46" spans="1:7" ht="60" x14ac:dyDescent="0.2">
      <c r="A46" s="25"/>
      <c r="B46" s="26"/>
      <c r="C46" s="7" t="s">
        <v>77</v>
      </c>
      <c r="D46" s="8">
        <v>0</v>
      </c>
      <c r="E46" s="8">
        <v>0</v>
      </c>
      <c r="F46" s="8">
        <v>0</v>
      </c>
      <c r="G46" s="8">
        <v>-86533.64</v>
      </c>
    </row>
    <row r="47" spans="1:7" x14ac:dyDescent="0.2">
      <c r="A47" s="5">
        <v>11</v>
      </c>
      <c r="B47" s="6" t="s">
        <v>27</v>
      </c>
      <c r="C47" s="7" t="s">
        <v>78</v>
      </c>
      <c r="D47" s="8">
        <v>0</v>
      </c>
      <c r="E47" s="8">
        <v>0</v>
      </c>
      <c r="F47" s="8">
        <v>0</v>
      </c>
      <c r="G47" s="8">
        <v>330847.67</v>
      </c>
    </row>
    <row r="48" spans="1:7" x14ac:dyDescent="0.2">
      <c r="A48" s="25">
        <v>12</v>
      </c>
      <c r="B48" s="26" t="s">
        <v>49</v>
      </c>
      <c r="C48" s="7" t="s">
        <v>79</v>
      </c>
      <c r="D48" s="8">
        <v>0</v>
      </c>
      <c r="E48" s="8">
        <v>0</v>
      </c>
      <c r="F48" s="8">
        <v>0</v>
      </c>
      <c r="G48" s="8">
        <v>-9340134.1799999997</v>
      </c>
    </row>
    <row r="49" spans="1:7" x14ac:dyDescent="0.2">
      <c r="A49" s="25"/>
      <c r="B49" s="26"/>
      <c r="C49" s="7" t="s">
        <v>80</v>
      </c>
      <c r="D49" s="8">
        <v>0</v>
      </c>
      <c r="E49" s="8">
        <v>0</v>
      </c>
      <c r="F49" s="8">
        <v>0</v>
      </c>
      <c r="G49" s="8">
        <v>2747716.09</v>
      </c>
    </row>
    <row r="50" spans="1:7" x14ac:dyDescent="0.2">
      <c r="A50" s="25">
        <v>13</v>
      </c>
      <c r="B50" s="26" t="s">
        <v>28</v>
      </c>
      <c r="C50" s="7" t="s">
        <v>81</v>
      </c>
      <c r="D50" s="8">
        <v>0</v>
      </c>
      <c r="E50" s="8">
        <v>0</v>
      </c>
      <c r="F50" s="8">
        <v>0</v>
      </c>
      <c r="G50" s="8">
        <v>250896.93</v>
      </c>
    </row>
    <row r="51" spans="1:7" x14ac:dyDescent="0.2">
      <c r="A51" s="25"/>
      <c r="B51" s="26"/>
      <c r="C51" s="7" t="s">
        <v>78</v>
      </c>
      <c r="D51" s="8">
        <v>0</v>
      </c>
      <c r="E51" s="8">
        <v>0</v>
      </c>
      <c r="F51" s="8">
        <v>0</v>
      </c>
      <c r="G51" s="8">
        <v>751106.1</v>
      </c>
    </row>
    <row r="52" spans="1:7" x14ac:dyDescent="0.2">
      <c r="A52" s="25"/>
      <c r="B52" s="26"/>
      <c r="C52" s="7" t="s">
        <v>74</v>
      </c>
      <c r="D52" s="8">
        <v>0</v>
      </c>
      <c r="E52" s="8">
        <v>0</v>
      </c>
      <c r="F52" s="8">
        <v>0</v>
      </c>
      <c r="G52" s="8">
        <v>57093.17</v>
      </c>
    </row>
    <row r="53" spans="1:7" x14ac:dyDescent="0.2">
      <c r="A53" s="25"/>
      <c r="B53" s="26"/>
      <c r="C53" s="7" t="s">
        <v>75</v>
      </c>
      <c r="D53" s="8">
        <v>0</v>
      </c>
      <c r="E53" s="8">
        <v>0</v>
      </c>
      <c r="F53" s="8">
        <v>0</v>
      </c>
      <c r="G53" s="8">
        <v>1135373.21</v>
      </c>
    </row>
    <row r="54" spans="1:7" x14ac:dyDescent="0.2">
      <c r="A54" s="25"/>
      <c r="B54" s="26"/>
      <c r="C54" s="7" t="s">
        <v>76</v>
      </c>
      <c r="D54" s="8">
        <v>0</v>
      </c>
      <c r="E54" s="8">
        <v>0</v>
      </c>
      <c r="F54" s="8">
        <v>0</v>
      </c>
      <c r="G54" s="8">
        <v>992082.06</v>
      </c>
    </row>
    <row r="55" spans="1:7" x14ac:dyDescent="0.2">
      <c r="A55" s="25"/>
      <c r="B55" s="26"/>
      <c r="C55" s="7" t="s">
        <v>82</v>
      </c>
      <c r="D55" s="8">
        <v>0</v>
      </c>
      <c r="E55" s="8">
        <v>0</v>
      </c>
      <c r="F55" s="8">
        <v>0</v>
      </c>
      <c r="G55" s="8">
        <v>-1216804.42</v>
      </c>
    </row>
    <row r="56" spans="1:7" ht="60" x14ac:dyDescent="0.2">
      <c r="A56" s="25"/>
      <c r="B56" s="26"/>
      <c r="C56" s="7" t="s">
        <v>77</v>
      </c>
      <c r="D56" s="8">
        <v>0</v>
      </c>
      <c r="E56" s="8">
        <v>0</v>
      </c>
      <c r="F56" s="8">
        <v>0</v>
      </c>
      <c r="G56" s="8">
        <v>1377784.97</v>
      </c>
    </row>
    <row r="57" spans="1:7" x14ac:dyDescent="0.2">
      <c r="A57" s="25"/>
      <c r="B57" s="26"/>
      <c r="C57" s="7" t="s">
        <v>83</v>
      </c>
      <c r="D57" s="8">
        <v>0</v>
      </c>
      <c r="E57" s="8">
        <v>0</v>
      </c>
      <c r="F57" s="8">
        <v>0</v>
      </c>
      <c r="G57" s="8">
        <v>-1198767.3400000001</v>
      </c>
    </row>
    <row r="58" spans="1:7" x14ac:dyDescent="0.2">
      <c r="A58" s="25">
        <v>14</v>
      </c>
      <c r="B58" s="26" t="s">
        <v>50</v>
      </c>
      <c r="C58" s="7" t="s">
        <v>84</v>
      </c>
      <c r="D58" s="8">
        <v>0</v>
      </c>
      <c r="E58" s="8">
        <v>0</v>
      </c>
      <c r="F58" s="8">
        <v>0</v>
      </c>
      <c r="G58" s="8">
        <v>192482.98</v>
      </c>
    </row>
    <row r="59" spans="1:7" x14ac:dyDescent="0.2">
      <c r="A59" s="25"/>
      <c r="B59" s="26"/>
      <c r="C59" s="7" t="s">
        <v>85</v>
      </c>
      <c r="D59" s="8">
        <v>0</v>
      </c>
      <c r="E59" s="8">
        <v>0</v>
      </c>
      <c r="F59" s="8">
        <v>0</v>
      </c>
      <c r="G59" s="8">
        <v>-113682.87</v>
      </c>
    </row>
    <row r="60" spans="1:7" x14ac:dyDescent="0.2">
      <c r="A60" s="25">
        <v>15</v>
      </c>
      <c r="B60" s="26" t="s">
        <v>51</v>
      </c>
      <c r="C60" s="7" t="s">
        <v>86</v>
      </c>
      <c r="D60" s="8">
        <v>0</v>
      </c>
      <c r="E60" s="8">
        <v>0</v>
      </c>
      <c r="F60" s="8">
        <v>0</v>
      </c>
      <c r="G60" s="8">
        <v>23739784.149999999</v>
      </c>
    </row>
    <row r="61" spans="1:7" x14ac:dyDescent="0.2">
      <c r="A61" s="25"/>
      <c r="B61" s="26"/>
      <c r="C61" s="7" t="s">
        <v>87</v>
      </c>
      <c r="D61" s="8">
        <v>0</v>
      </c>
      <c r="E61" s="8">
        <v>0</v>
      </c>
      <c r="F61" s="8">
        <v>0</v>
      </c>
      <c r="G61" s="8">
        <v>-15775481.42</v>
      </c>
    </row>
    <row r="62" spans="1:7" x14ac:dyDescent="0.2">
      <c r="A62" s="25">
        <v>16</v>
      </c>
      <c r="B62" s="26" t="s">
        <v>52</v>
      </c>
      <c r="C62" s="7" t="s">
        <v>78</v>
      </c>
      <c r="D62" s="8">
        <v>0</v>
      </c>
      <c r="E62" s="8">
        <v>0</v>
      </c>
      <c r="F62" s="8">
        <v>0</v>
      </c>
      <c r="G62" s="8">
        <v>-6784.71</v>
      </c>
    </row>
    <row r="63" spans="1:7" x14ac:dyDescent="0.2">
      <c r="A63" s="25"/>
      <c r="B63" s="26"/>
      <c r="C63" s="7" t="s">
        <v>85</v>
      </c>
      <c r="D63" s="8">
        <v>0</v>
      </c>
      <c r="E63" s="8">
        <v>0</v>
      </c>
      <c r="F63" s="8">
        <v>0</v>
      </c>
      <c r="G63" s="8">
        <v>1837779.91</v>
      </c>
    </row>
    <row r="64" spans="1:7" ht="60" x14ac:dyDescent="0.2">
      <c r="A64" s="5">
        <v>17</v>
      </c>
      <c r="B64" s="6" t="s">
        <v>55</v>
      </c>
      <c r="C64" s="7" t="s">
        <v>77</v>
      </c>
      <c r="D64" s="8">
        <v>0</v>
      </c>
      <c r="E64" s="8">
        <v>0</v>
      </c>
      <c r="F64" s="8">
        <v>0</v>
      </c>
      <c r="G64" s="8">
        <v>162176.6</v>
      </c>
    </row>
    <row r="65" spans="1:7" x14ac:dyDescent="0.2">
      <c r="A65" s="25">
        <v>18</v>
      </c>
      <c r="B65" s="26" t="s">
        <v>13</v>
      </c>
      <c r="C65" s="7" t="s">
        <v>88</v>
      </c>
      <c r="D65" s="8">
        <v>0</v>
      </c>
      <c r="E65" s="8">
        <v>0</v>
      </c>
      <c r="F65" s="8">
        <v>0</v>
      </c>
      <c r="G65" s="8">
        <v>-1157593.1200000001</v>
      </c>
    </row>
    <row r="66" spans="1:7" x14ac:dyDescent="0.2">
      <c r="A66" s="25"/>
      <c r="B66" s="26"/>
      <c r="C66" s="7" t="s">
        <v>76</v>
      </c>
      <c r="D66" s="8">
        <v>0</v>
      </c>
      <c r="E66" s="8">
        <v>0</v>
      </c>
      <c r="F66" s="8">
        <v>0</v>
      </c>
      <c r="G66" s="8">
        <v>-1073313.33</v>
      </c>
    </row>
    <row r="67" spans="1:7" ht="60" x14ac:dyDescent="0.2">
      <c r="A67" s="25"/>
      <c r="B67" s="26"/>
      <c r="C67" s="7" t="s">
        <v>77</v>
      </c>
      <c r="D67" s="8">
        <v>0</v>
      </c>
      <c r="E67" s="8">
        <v>0</v>
      </c>
      <c r="F67" s="8">
        <v>0</v>
      </c>
      <c r="G67" s="8">
        <v>213444.98</v>
      </c>
    </row>
    <row r="68" spans="1:7" s="13" customFormat="1" ht="15.75" customHeight="1" x14ac:dyDescent="0.25">
      <c r="A68" s="10"/>
      <c r="B68" s="11" t="s">
        <v>14</v>
      </c>
      <c r="C68" s="12"/>
      <c r="D68" s="10"/>
      <c r="E68" s="10"/>
      <c r="F68" s="10"/>
      <c r="G68" s="10">
        <f>SUM(G6:G67)</f>
        <v>-466563.34000000195</v>
      </c>
    </row>
  </sheetData>
  <sheetProtection formatCells="0" formatColumns="0" formatRows="0" insertColumns="0" insertRows="0" insertHyperlinks="0" deleteColumns="0" deleteRows="0" sort="0" autoFilter="0" pivotTables="0"/>
  <mergeCells count="34">
    <mergeCell ref="A4:A5"/>
    <mergeCell ref="B4:B5"/>
    <mergeCell ref="C4:C5"/>
    <mergeCell ref="D4:G4"/>
    <mergeCell ref="A6:A9"/>
    <mergeCell ref="B6:B9"/>
    <mergeCell ref="A10:A13"/>
    <mergeCell ref="B10:B13"/>
    <mergeCell ref="A14:A18"/>
    <mergeCell ref="B14:B18"/>
    <mergeCell ref="A20:A24"/>
    <mergeCell ref="B20:B24"/>
    <mergeCell ref="A25:A29"/>
    <mergeCell ref="B25:B29"/>
    <mergeCell ref="A30:A34"/>
    <mergeCell ref="B30:B34"/>
    <mergeCell ref="A35:A38"/>
    <mergeCell ref="B35:B38"/>
    <mergeCell ref="A39:A42"/>
    <mergeCell ref="B39:B42"/>
    <mergeCell ref="A43:A46"/>
    <mergeCell ref="B43:B46"/>
    <mergeCell ref="A48:A49"/>
    <mergeCell ref="B48:B49"/>
    <mergeCell ref="A62:A63"/>
    <mergeCell ref="B62:B63"/>
    <mergeCell ref="A65:A67"/>
    <mergeCell ref="B65:B67"/>
    <mergeCell ref="A50:A57"/>
    <mergeCell ref="B50:B57"/>
    <mergeCell ref="A58:A59"/>
    <mergeCell ref="B58:B59"/>
    <mergeCell ref="A60:A61"/>
    <mergeCell ref="B60:B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89</v>
      </c>
      <c r="B2" s="2"/>
      <c r="C2" s="2"/>
    </row>
    <row r="3" spans="1:7" ht="15.75" customHeight="1" x14ac:dyDescent="0.25">
      <c r="A3" t="s">
        <v>128</v>
      </c>
      <c r="B3" s="2"/>
      <c r="C3" s="2"/>
    </row>
    <row r="4" spans="1:7" x14ac:dyDescent="0.2">
      <c r="A4" s="28" t="s">
        <v>2</v>
      </c>
      <c r="B4" s="28" t="s">
        <v>4</v>
      </c>
      <c r="C4" s="30" t="s">
        <v>69</v>
      </c>
      <c r="D4" s="31" t="s">
        <v>5</v>
      </c>
      <c r="E4" s="31"/>
      <c r="F4" s="31"/>
      <c r="G4" s="31"/>
    </row>
    <row r="5" spans="1:7" s="4" customFormat="1" ht="45" customHeight="1" x14ac:dyDescent="0.2">
      <c r="A5" s="29"/>
      <c r="B5" s="29"/>
      <c r="C5" s="30"/>
      <c r="D5" s="3" t="s">
        <v>70</v>
      </c>
      <c r="E5" s="3" t="s">
        <v>71</v>
      </c>
      <c r="F5" s="3" t="s">
        <v>72</v>
      </c>
      <c r="G5" s="3" t="s">
        <v>73</v>
      </c>
    </row>
    <row r="6" spans="1:7" x14ac:dyDescent="0.2">
      <c r="A6" s="25">
        <v>1</v>
      </c>
      <c r="B6" s="26" t="s">
        <v>18</v>
      </c>
      <c r="C6" s="7" t="s">
        <v>75</v>
      </c>
      <c r="D6" s="8">
        <v>0</v>
      </c>
      <c r="E6" s="8">
        <v>0</v>
      </c>
      <c r="F6" s="8">
        <v>0</v>
      </c>
      <c r="G6" s="8">
        <v>1369473.54</v>
      </c>
    </row>
    <row r="7" spans="1:7" x14ac:dyDescent="0.2">
      <c r="A7" s="25"/>
      <c r="B7" s="26"/>
      <c r="C7" s="7" t="s">
        <v>83</v>
      </c>
      <c r="D7" s="8">
        <v>0</v>
      </c>
      <c r="E7" s="8">
        <v>0</v>
      </c>
      <c r="F7" s="8">
        <v>0</v>
      </c>
      <c r="G7" s="8">
        <v>-1950971.75</v>
      </c>
    </row>
    <row r="8" spans="1:7" x14ac:dyDescent="0.2">
      <c r="A8" s="5">
        <v>2</v>
      </c>
      <c r="B8" s="6" t="s">
        <v>9</v>
      </c>
      <c r="C8" s="7" t="s">
        <v>75</v>
      </c>
      <c r="D8" s="8">
        <v>0</v>
      </c>
      <c r="E8" s="8">
        <v>0</v>
      </c>
      <c r="F8" s="8">
        <v>0</v>
      </c>
      <c r="G8" s="8">
        <v>712315.94</v>
      </c>
    </row>
    <row r="9" spans="1:7" x14ac:dyDescent="0.2">
      <c r="A9" s="25">
        <v>3</v>
      </c>
      <c r="B9" s="26" t="s">
        <v>19</v>
      </c>
      <c r="C9" s="7" t="s">
        <v>78</v>
      </c>
      <c r="D9" s="8">
        <v>0</v>
      </c>
      <c r="E9" s="8">
        <v>0</v>
      </c>
      <c r="F9" s="8">
        <v>0</v>
      </c>
      <c r="G9" s="8">
        <v>621251.61</v>
      </c>
    </row>
    <row r="10" spans="1:7" x14ac:dyDescent="0.2">
      <c r="A10" s="25"/>
      <c r="B10" s="26"/>
      <c r="C10" s="7" t="s">
        <v>85</v>
      </c>
      <c r="D10" s="8">
        <v>0</v>
      </c>
      <c r="E10" s="8">
        <v>0</v>
      </c>
      <c r="F10" s="8">
        <v>0</v>
      </c>
      <c r="G10" s="8">
        <v>68593.25</v>
      </c>
    </row>
    <row r="11" spans="1:7" x14ac:dyDescent="0.2">
      <c r="A11" s="25"/>
      <c r="B11" s="26"/>
      <c r="C11" s="7" t="s">
        <v>75</v>
      </c>
      <c r="D11" s="8">
        <v>0</v>
      </c>
      <c r="E11" s="8">
        <v>0</v>
      </c>
      <c r="F11" s="8">
        <v>0</v>
      </c>
      <c r="G11" s="8">
        <v>3793073.77</v>
      </c>
    </row>
    <row r="12" spans="1:7" ht="60" x14ac:dyDescent="0.2">
      <c r="A12" s="25"/>
      <c r="B12" s="26"/>
      <c r="C12" s="7" t="s">
        <v>77</v>
      </c>
      <c r="D12" s="8">
        <v>0</v>
      </c>
      <c r="E12" s="8">
        <v>0</v>
      </c>
      <c r="F12" s="8">
        <v>0</v>
      </c>
      <c r="G12" s="8">
        <v>400190.23</v>
      </c>
    </row>
    <row r="13" spans="1:7" x14ac:dyDescent="0.2">
      <c r="A13" s="25"/>
      <c r="B13" s="26"/>
      <c r="C13" s="7" t="s">
        <v>83</v>
      </c>
      <c r="D13" s="8">
        <v>0</v>
      </c>
      <c r="E13" s="8">
        <v>0</v>
      </c>
      <c r="F13" s="8">
        <v>0</v>
      </c>
      <c r="G13" s="8">
        <v>-1707381.08</v>
      </c>
    </row>
    <row r="14" spans="1:7" x14ac:dyDescent="0.2">
      <c r="A14" s="25">
        <v>4</v>
      </c>
      <c r="B14" s="26" t="s">
        <v>20</v>
      </c>
      <c r="C14" s="7" t="s">
        <v>90</v>
      </c>
      <c r="D14" s="8">
        <v>0</v>
      </c>
      <c r="E14" s="8">
        <v>0</v>
      </c>
      <c r="F14" s="8">
        <v>0</v>
      </c>
      <c r="G14" s="8">
        <v>-37395.040000000001</v>
      </c>
    </row>
    <row r="15" spans="1:7" x14ac:dyDescent="0.2">
      <c r="A15" s="25"/>
      <c r="B15" s="26"/>
      <c r="C15" s="7" t="s">
        <v>78</v>
      </c>
      <c r="D15" s="8">
        <v>0</v>
      </c>
      <c r="E15" s="8">
        <v>0</v>
      </c>
      <c r="F15" s="8">
        <v>0</v>
      </c>
      <c r="G15" s="8">
        <v>-372031.72</v>
      </c>
    </row>
    <row r="16" spans="1:7" x14ac:dyDescent="0.2">
      <c r="A16" s="25"/>
      <c r="B16" s="26"/>
      <c r="C16" s="7" t="s">
        <v>74</v>
      </c>
      <c r="D16" s="8">
        <v>0</v>
      </c>
      <c r="E16" s="8">
        <v>0</v>
      </c>
      <c r="F16" s="8">
        <v>0</v>
      </c>
      <c r="G16" s="8">
        <v>497485.7</v>
      </c>
    </row>
    <row r="17" spans="1:7" x14ac:dyDescent="0.2">
      <c r="A17" s="25"/>
      <c r="B17" s="26"/>
      <c r="C17" s="7" t="s">
        <v>75</v>
      </c>
      <c r="D17" s="8">
        <v>0</v>
      </c>
      <c r="E17" s="8">
        <v>0</v>
      </c>
      <c r="F17" s="8">
        <v>0</v>
      </c>
      <c r="G17" s="8">
        <v>204448.94</v>
      </c>
    </row>
    <row r="18" spans="1:7" x14ac:dyDescent="0.2">
      <c r="A18" s="25"/>
      <c r="B18" s="26"/>
      <c r="C18" s="7" t="s">
        <v>76</v>
      </c>
      <c r="D18" s="8">
        <v>0</v>
      </c>
      <c r="E18" s="8">
        <v>0</v>
      </c>
      <c r="F18" s="8">
        <v>0</v>
      </c>
      <c r="G18" s="8">
        <v>298437.53000000003</v>
      </c>
    </row>
    <row r="19" spans="1:7" ht="60" x14ac:dyDescent="0.2">
      <c r="A19" s="25"/>
      <c r="B19" s="26"/>
      <c r="C19" s="7" t="s">
        <v>77</v>
      </c>
      <c r="D19" s="8">
        <v>0</v>
      </c>
      <c r="E19" s="8">
        <v>0</v>
      </c>
      <c r="F19" s="8">
        <v>0</v>
      </c>
      <c r="G19" s="8">
        <v>-130805.95</v>
      </c>
    </row>
    <row r="20" spans="1:7" x14ac:dyDescent="0.2">
      <c r="A20" s="25"/>
      <c r="B20" s="26"/>
      <c r="C20" s="7" t="s">
        <v>83</v>
      </c>
      <c r="D20" s="8">
        <v>0</v>
      </c>
      <c r="E20" s="8">
        <v>0</v>
      </c>
      <c r="F20" s="8">
        <v>0</v>
      </c>
      <c r="G20" s="8">
        <v>-1932100.09</v>
      </c>
    </row>
    <row r="21" spans="1:7" x14ac:dyDescent="0.2">
      <c r="A21" s="25">
        <v>5</v>
      </c>
      <c r="B21" s="26" t="s">
        <v>21</v>
      </c>
      <c r="C21" s="7" t="s">
        <v>78</v>
      </c>
      <c r="D21" s="8">
        <v>0</v>
      </c>
      <c r="E21" s="8">
        <v>0</v>
      </c>
      <c r="F21" s="8">
        <v>0</v>
      </c>
      <c r="G21" s="8">
        <v>174895.12</v>
      </c>
    </row>
    <row r="22" spans="1:7" x14ac:dyDescent="0.2">
      <c r="A22" s="25"/>
      <c r="B22" s="26"/>
      <c r="C22" s="7" t="s">
        <v>75</v>
      </c>
      <c r="D22" s="8">
        <v>0</v>
      </c>
      <c r="E22" s="8">
        <v>0</v>
      </c>
      <c r="F22" s="8">
        <v>0</v>
      </c>
      <c r="G22" s="8">
        <v>1816881.08</v>
      </c>
    </row>
    <row r="23" spans="1:7" x14ac:dyDescent="0.2">
      <c r="A23" s="25">
        <v>6</v>
      </c>
      <c r="B23" s="26" t="s">
        <v>22</v>
      </c>
      <c r="C23" s="7" t="s">
        <v>74</v>
      </c>
      <c r="D23" s="8">
        <v>0</v>
      </c>
      <c r="E23" s="8">
        <v>0</v>
      </c>
      <c r="F23" s="8">
        <v>0</v>
      </c>
      <c r="G23" s="8">
        <v>92924.33</v>
      </c>
    </row>
    <row r="24" spans="1:7" x14ac:dyDescent="0.2">
      <c r="A24" s="25"/>
      <c r="B24" s="26"/>
      <c r="C24" s="7" t="s">
        <v>75</v>
      </c>
      <c r="D24" s="8">
        <v>0</v>
      </c>
      <c r="E24" s="8">
        <v>0</v>
      </c>
      <c r="F24" s="8">
        <v>0</v>
      </c>
      <c r="G24" s="8">
        <v>1493253.05</v>
      </c>
    </row>
    <row r="25" spans="1:7" x14ac:dyDescent="0.2">
      <c r="A25" s="25">
        <v>7</v>
      </c>
      <c r="B25" s="26" t="s">
        <v>23</v>
      </c>
      <c r="C25" s="7" t="s">
        <v>78</v>
      </c>
      <c r="D25" s="8">
        <v>0</v>
      </c>
      <c r="E25" s="8">
        <v>0</v>
      </c>
      <c r="F25" s="8">
        <v>0</v>
      </c>
      <c r="G25" s="8">
        <v>-72813.240000000005</v>
      </c>
    </row>
    <row r="26" spans="1:7" x14ac:dyDescent="0.2">
      <c r="A26" s="25"/>
      <c r="B26" s="26"/>
      <c r="C26" s="7" t="s">
        <v>75</v>
      </c>
      <c r="D26" s="8">
        <v>0</v>
      </c>
      <c r="E26" s="8">
        <v>0</v>
      </c>
      <c r="F26" s="8">
        <v>0</v>
      </c>
      <c r="G26" s="8">
        <v>1613393.49</v>
      </c>
    </row>
    <row r="27" spans="1:7" x14ac:dyDescent="0.2">
      <c r="A27" s="25"/>
      <c r="B27" s="26"/>
      <c r="C27" s="7" t="s">
        <v>83</v>
      </c>
      <c r="D27" s="8">
        <v>0</v>
      </c>
      <c r="E27" s="8">
        <v>0</v>
      </c>
      <c r="F27" s="8">
        <v>0</v>
      </c>
      <c r="G27" s="8">
        <v>-1882077.84</v>
      </c>
    </row>
    <row r="28" spans="1:7" x14ac:dyDescent="0.2">
      <c r="A28" s="5">
        <v>8</v>
      </c>
      <c r="B28" s="6" t="s">
        <v>24</v>
      </c>
      <c r="C28" s="7" t="s">
        <v>75</v>
      </c>
      <c r="D28" s="8">
        <v>0</v>
      </c>
      <c r="E28" s="8">
        <v>0</v>
      </c>
      <c r="F28" s="8">
        <v>0</v>
      </c>
      <c r="G28" s="8">
        <v>137821.13</v>
      </c>
    </row>
    <row r="29" spans="1:7" x14ac:dyDescent="0.2">
      <c r="A29" s="5">
        <v>9</v>
      </c>
      <c r="B29" s="6" t="s">
        <v>25</v>
      </c>
      <c r="C29" s="7" t="s">
        <v>75</v>
      </c>
      <c r="D29" s="8">
        <v>0</v>
      </c>
      <c r="E29" s="8">
        <v>0</v>
      </c>
      <c r="F29" s="8">
        <v>0</v>
      </c>
      <c r="G29" s="8">
        <v>285764.92</v>
      </c>
    </row>
    <row r="30" spans="1:7" x14ac:dyDescent="0.2">
      <c r="A30" s="5">
        <v>10</v>
      </c>
      <c r="B30" s="6" t="s">
        <v>26</v>
      </c>
      <c r="C30" s="7" t="s">
        <v>75</v>
      </c>
      <c r="D30" s="8">
        <v>0</v>
      </c>
      <c r="E30" s="8">
        <v>0</v>
      </c>
      <c r="F30" s="8">
        <v>0</v>
      </c>
      <c r="G30" s="8">
        <v>-65184.38</v>
      </c>
    </row>
    <row r="31" spans="1:7" x14ac:dyDescent="0.2">
      <c r="A31" s="5">
        <v>11</v>
      </c>
      <c r="B31" s="6" t="s">
        <v>49</v>
      </c>
      <c r="C31" s="7" t="s">
        <v>82</v>
      </c>
      <c r="D31" s="8">
        <v>0</v>
      </c>
      <c r="E31" s="8">
        <v>0</v>
      </c>
      <c r="F31" s="8">
        <v>0</v>
      </c>
      <c r="G31" s="8">
        <v>-113115.27</v>
      </c>
    </row>
    <row r="32" spans="1:7" x14ac:dyDescent="0.2">
      <c r="A32" s="5">
        <v>12</v>
      </c>
      <c r="B32" s="6" t="s">
        <v>28</v>
      </c>
      <c r="C32" s="7" t="s">
        <v>75</v>
      </c>
      <c r="D32" s="8">
        <v>0</v>
      </c>
      <c r="E32" s="8">
        <v>0</v>
      </c>
      <c r="F32" s="8">
        <v>0</v>
      </c>
      <c r="G32" s="8">
        <v>-541156.1</v>
      </c>
    </row>
    <row r="33" spans="1:7" x14ac:dyDescent="0.2">
      <c r="A33" s="5">
        <v>13</v>
      </c>
      <c r="B33" s="6" t="s">
        <v>50</v>
      </c>
      <c r="C33" s="7" t="s">
        <v>78</v>
      </c>
      <c r="D33" s="8">
        <v>0</v>
      </c>
      <c r="E33" s="8">
        <v>0</v>
      </c>
      <c r="F33" s="8">
        <v>0</v>
      </c>
      <c r="G33" s="8">
        <v>13049.24</v>
      </c>
    </row>
    <row r="34" spans="1:7" x14ac:dyDescent="0.2">
      <c r="A34" s="5">
        <v>14</v>
      </c>
      <c r="B34" s="6" t="s">
        <v>10</v>
      </c>
      <c r="C34" s="7" t="s">
        <v>90</v>
      </c>
      <c r="D34" s="8">
        <v>0</v>
      </c>
      <c r="E34" s="8">
        <v>0</v>
      </c>
      <c r="F34" s="8">
        <v>0</v>
      </c>
      <c r="G34" s="8">
        <v>703785.64</v>
      </c>
    </row>
    <row r="35" spans="1:7" ht="30" x14ac:dyDescent="0.2">
      <c r="A35" s="5">
        <v>15</v>
      </c>
      <c r="B35" s="6" t="s">
        <v>53</v>
      </c>
      <c r="C35" s="7" t="s">
        <v>91</v>
      </c>
      <c r="D35" s="8">
        <v>0</v>
      </c>
      <c r="E35" s="8">
        <v>0</v>
      </c>
      <c r="F35" s="8">
        <v>0</v>
      </c>
      <c r="G35" s="8">
        <v>965541.82</v>
      </c>
    </row>
    <row r="36" spans="1:7" x14ac:dyDescent="0.2">
      <c r="A36" s="5">
        <v>16</v>
      </c>
      <c r="B36" s="6" t="s">
        <v>54</v>
      </c>
      <c r="C36" s="7" t="s">
        <v>92</v>
      </c>
      <c r="D36" s="8">
        <v>0</v>
      </c>
      <c r="E36" s="8">
        <v>0</v>
      </c>
      <c r="F36" s="8">
        <v>0</v>
      </c>
      <c r="G36" s="8">
        <v>494300.58</v>
      </c>
    </row>
    <row r="37" spans="1:7" x14ac:dyDescent="0.2">
      <c r="A37" s="25">
        <v>17</v>
      </c>
      <c r="B37" s="26" t="s">
        <v>56</v>
      </c>
      <c r="C37" s="7" t="s">
        <v>78</v>
      </c>
      <c r="D37" s="8">
        <v>0</v>
      </c>
      <c r="E37" s="8">
        <v>0</v>
      </c>
      <c r="F37" s="8">
        <v>0</v>
      </c>
      <c r="G37" s="8">
        <v>-145327.45000000001</v>
      </c>
    </row>
    <row r="38" spans="1:7" x14ac:dyDescent="0.2">
      <c r="A38" s="25"/>
      <c r="B38" s="26"/>
      <c r="C38" s="7" t="s">
        <v>88</v>
      </c>
      <c r="D38" s="8">
        <v>0</v>
      </c>
      <c r="E38" s="8">
        <v>0</v>
      </c>
      <c r="F38" s="8">
        <v>0</v>
      </c>
      <c r="G38" s="8">
        <v>250694.23</v>
      </c>
    </row>
    <row r="39" spans="1:7" x14ac:dyDescent="0.2">
      <c r="A39" s="25">
        <v>18</v>
      </c>
      <c r="B39" s="26" t="s">
        <v>12</v>
      </c>
      <c r="C39" s="7" t="s">
        <v>84</v>
      </c>
      <c r="D39" s="8">
        <v>0</v>
      </c>
      <c r="E39" s="8">
        <v>0</v>
      </c>
      <c r="F39" s="8">
        <v>0</v>
      </c>
      <c r="G39" s="8">
        <v>-2695059.92</v>
      </c>
    </row>
    <row r="40" spans="1:7" x14ac:dyDescent="0.2">
      <c r="A40" s="25"/>
      <c r="B40" s="27"/>
      <c r="C40" s="9" t="s">
        <v>78</v>
      </c>
      <c r="D40" s="8">
        <v>0</v>
      </c>
      <c r="E40" s="8">
        <v>0</v>
      </c>
      <c r="F40" s="8">
        <v>0</v>
      </c>
      <c r="G40" s="8">
        <v>183873.94</v>
      </c>
    </row>
    <row r="41" spans="1:7" x14ac:dyDescent="0.2">
      <c r="A41" s="25"/>
      <c r="B41" s="26"/>
      <c r="C41" s="7" t="s">
        <v>85</v>
      </c>
      <c r="D41" s="8">
        <v>0</v>
      </c>
      <c r="E41" s="8">
        <v>0</v>
      </c>
      <c r="F41" s="8">
        <v>0</v>
      </c>
      <c r="G41" s="8">
        <v>286921.67</v>
      </c>
    </row>
    <row r="42" spans="1:7" x14ac:dyDescent="0.2">
      <c r="A42" s="25"/>
      <c r="B42" s="26"/>
      <c r="C42" s="7" t="s">
        <v>74</v>
      </c>
      <c r="D42" s="8">
        <v>0</v>
      </c>
      <c r="E42" s="8">
        <v>0</v>
      </c>
      <c r="F42" s="8">
        <v>0</v>
      </c>
      <c r="G42" s="8">
        <v>3301850.91</v>
      </c>
    </row>
    <row r="43" spans="1:7" x14ac:dyDescent="0.2">
      <c r="A43" s="25">
        <v>19</v>
      </c>
      <c r="B43" s="26" t="s">
        <v>29</v>
      </c>
      <c r="C43" s="7" t="s">
        <v>78</v>
      </c>
      <c r="D43" s="8">
        <v>0</v>
      </c>
      <c r="E43" s="8">
        <v>0</v>
      </c>
      <c r="F43" s="8">
        <v>0</v>
      </c>
      <c r="G43" s="8">
        <v>559427.9</v>
      </c>
    </row>
    <row r="44" spans="1:7" x14ac:dyDescent="0.2">
      <c r="A44" s="25"/>
      <c r="B44" s="26"/>
      <c r="C44" s="7" t="s">
        <v>75</v>
      </c>
      <c r="D44" s="8">
        <v>0</v>
      </c>
      <c r="E44" s="8">
        <v>0</v>
      </c>
      <c r="F44" s="8">
        <v>0</v>
      </c>
      <c r="G44" s="8">
        <v>2178373.5099999998</v>
      </c>
    </row>
    <row r="45" spans="1:7" x14ac:dyDescent="0.2">
      <c r="A45" s="25">
        <v>20</v>
      </c>
      <c r="B45" s="26" t="s">
        <v>30</v>
      </c>
      <c r="C45" s="7" t="s">
        <v>78</v>
      </c>
      <c r="D45" s="8">
        <v>0</v>
      </c>
      <c r="E45" s="8">
        <v>0</v>
      </c>
      <c r="F45" s="8">
        <v>0</v>
      </c>
      <c r="G45" s="8">
        <v>49945.08</v>
      </c>
    </row>
    <row r="46" spans="1:7" x14ac:dyDescent="0.2">
      <c r="A46" s="25"/>
      <c r="B46" s="26"/>
      <c r="C46" s="7" t="s">
        <v>85</v>
      </c>
      <c r="D46" s="8">
        <v>0</v>
      </c>
      <c r="E46" s="8">
        <v>0</v>
      </c>
      <c r="F46" s="8">
        <v>0</v>
      </c>
      <c r="G46" s="8">
        <v>-139010.31</v>
      </c>
    </row>
    <row r="47" spans="1:7" x14ac:dyDescent="0.2">
      <c r="A47" s="25"/>
      <c r="B47" s="26"/>
      <c r="C47" s="7" t="s">
        <v>75</v>
      </c>
      <c r="D47" s="8">
        <v>0</v>
      </c>
      <c r="E47" s="8">
        <v>0</v>
      </c>
      <c r="F47" s="8">
        <v>0</v>
      </c>
      <c r="G47" s="8">
        <v>1154873.21</v>
      </c>
    </row>
    <row r="48" spans="1:7" x14ac:dyDescent="0.2">
      <c r="A48" s="25"/>
      <c r="B48" s="26"/>
      <c r="C48" s="7" t="s">
        <v>76</v>
      </c>
      <c r="D48" s="8">
        <v>0</v>
      </c>
      <c r="E48" s="8">
        <v>0</v>
      </c>
      <c r="F48" s="8">
        <v>0</v>
      </c>
      <c r="G48" s="8">
        <v>-135326.75</v>
      </c>
    </row>
    <row r="49" spans="1:7" x14ac:dyDescent="0.2">
      <c r="A49" s="25">
        <v>21</v>
      </c>
      <c r="B49" s="26" t="s">
        <v>13</v>
      </c>
      <c r="C49" s="7" t="s">
        <v>78</v>
      </c>
      <c r="D49" s="8">
        <v>0</v>
      </c>
      <c r="E49" s="8">
        <v>0</v>
      </c>
      <c r="F49" s="8">
        <v>0</v>
      </c>
      <c r="G49" s="8">
        <v>-164735.98000000001</v>
      </c>
    </row>
    <row r="50" spans="1:7" x14ac:dyDescent="0.2">
      <c r="A50" s="25"/>
      <c r="B50" s="26"/>
      <c r="C50" s="7" t="s">
        <v>86</v>
      </c>
      <c r="D50" s="8">
        <v>0</v>
      </c>
      <c r="E50" s="8">
        <v>0</v>
      </c>
      <c r="F50" s="8">
        <v>0</v>
      </c>
      <c r="G50" s="8">
        <v>-1352198.59</v>
      </c>
    </row>
    <row r="51" spans="1:7" x14ac:dyDescent="0.2">
      <c r="A51" s="25"/>
      <c r="B51" s="26"/>
      <c r="C51" s="7" t="s">
        <v>85</v>
      </c>
      <c r="D51" s="8">
        <v>0</v>
      </c>
      <c r="E51" s="8">
        <v>0</v>
      </c>
      <c r="F51" s="8">
        <v>0</v>
      </c>
      <c r="G51" s="8">
        <v>89437.8</v>
      </c>
    </row>
    <row r="52" spans="1:7" x14ac:dyDescent="0.2">
      <c r="A52" s="25"/>
      <c r="B52" s="26"/>
      <c r="C52" s="7" t="s">
        <v>74</v>
      </c>
      <c r="D52" s="8">
        <v>0</v>
      </c>
      <c r="E52" s="8">
        <v>0</v>
      </c>
      <c r="F52" s="8">
        <v>0</v>
      </c>
      <c r="G52" s="8">
        <v>1310696.78</v>
      </c>
    </row>
    <row r="53" spans="1:7" x14ac:dyDescent="0.2">
      <c r="A53" s="25"/>
      <c r="B53" s="26"/>
      <c r="C53" s="7" t="s">
        <v>75</v>
      </c>
      <c r="D53" s="8">
        <v>0</v>
      </c>
      <c r="E53" s="8">
        <v>0</v>
      </c>
      <c r="F53" s="8">
        <v>0</v>
      </c>
      <c r="G53" s="8">
        <v>2063221.7</v>
      </c>
    </row>
    <row r="54" spans="1:7" x14ac:dyDescent="0.2">
      <c r="A54" s="25"/>
      <c r="B54" s="26"/>
      <c r="C54" s="7" t="s">
        <v>76</v>
      </c>
      <c r="D54" s="8">
        <v>0</v>
      </c>
      <c r="E54" s="8">
        <v>0</v>
      </c>
      <c r="F54" s="8">
        <v>0</v>
      </c>
      <c r="G54" s="8">
        <v>-90249.46</v>
      </c>
    </row>
    <row r="55" spans="1:7" x14ac:dyDescent="0.2">
      <c r="A55" s="25"/>
      <c r="B55" s="26"/>
      <c r="C55" s="7" t="s">
        <v>83</v>
      </c>
      <c r="D55" s="8">
        <v>0</v>
      </c>
      <c r="E55" s="8">
        <v>0</v>
      </c>
      <c r="F55" s="8">
        <v>0</v>
      </c>
      <c r="G55" s="8">
        <v>-2978166.25</v>
      </c>
    </row>
    <row r="56" spans="1:7" ht="45" x14ac:dyDescent="0.2">
      <c r="A56" s="25"/>
      <c r="B56" s="26"/>
      <c r="C56" s="7" t="s">
        <v>93</v>
      </c>
      <c r="D56" s="8">
        <v>0</v>
      </c>
      <c r="E56" s="8">
        <v>0</v>
      </c>
      <c r="F56" s="8">
        <v>0</v>
      </c>
      <c r="G56" s="8">
        <v>-370968.81</v>
      </c>
    </row>
    <row r="57" spans="1:7" x14ac:dyDescent="0.2">
      <c r="A57" s="25">
        <v>22</v>
      </c>
      <c r="B57" s="26" t="s">
        <v>31</v>
      </c>
      <c r="C57" s="7" t="s">
        <v>78</v>
      </c>
      <c r="D57" s="8">
        <v>0</v>
      </c>
      <c r="E57" s="8">
        <v>0</v>
      </c>
      <c r="F57" s="8">
        <v>0</v>
      </c>
      <c r="G57" s="8">
        <v>472600.56</v>
      </c>
    </row>
    <row r="58" spans="1:7" x14ac:dyDescent="0.2">
      <c r="A58" s="25"/>
      <c r="B58" s="26"/>
      <c r="C58" s="7" t="s">
        <v>75</v>
      </c>
      <c r="D58" s="8">
        <v>0</v>
      </c>
      <c r="E58" s="8">
        <v>0</v>
      </c>
      <c r="F58" s="8">
        <v>0</v>
      </c>
      <c r="G58" s="8">
        <v>374530.72</v>
      </c>
    </row>
    <row r="59" spans="1:7" x14ac:dyDescent="0.2">
      <c r="A59" s="25"/>
      <c r="B59" s="26"/>
      <c r="C59" s="7" t="s">
        <v>94</v>
      </c>
      <c r="D59" s="8">
        <v>0</v>
      </c>
      <c r="E59" s="8">
        <v>0</v>
      </c>
      <c r="F59" s="8">
        <v>0</v>
      </c>
      <c r="G59" s="8">
        <v>-63717.48</v>
      </c>
    </row>
    <row r="60" spans="1:7" x14ac:dyDescent="0.2">
      <c r="A60" s="25"/>
      <c r="B60" s="26"/>
      <c r="C60" s="7" t="s">
        <v>83</v>
      </c>
      <c r="D60" s="8">
        <v>0</v>
      </c>
      <c r="E60" s="8">
        <v>0</v>
      </c>
      <c r="F60" s="8">
        <v>0</v>
      </c>
      <c r="G60" s="8">
        <v>-2179543.19</v>
      </c>
    </row>
    <row r="61" spans="1:7" x14ac:dyDescent="0.2">
      <c r="A61" s="5">
        <v>23</v>
      </c>
      <c r="B61" s="6" t="s">
        <v>60</v>
      </c>
      <c r="C61" s="7" t="s">
        <v>75</v>
      </c>
      <c r="D61" s="8">
        <v>0</v>
      </c>
      <c r="E61" s="8">
        <v>0</v>
      </c>
      <c r="F61" s="8">
        <v>0</v>
      </c>
      <c r="G61" s="8">
        <v>30747.84</v>
      </c>
    </row>
    <row r="62" spans="1:7" ht="60" x14ac:dyDescent="0.2">
      <c r="A62" s="5">
        <v>24</v>
      </c>
      <c r="B62" s="6" t="s">
        <v>95</v>
      </c>
      <c r="C62" s="7" t="s">
        <v>96</v>
      </c>
      <c r="D62" s="8">
        <v>0</v>
      </c>
      <c r="E62" s="8">
        <v>0</v>
      </c>
      <c r="F62" s="8">
        <v>0</v>
      </c>
      <c r="G62" s="8">
        <v>-246627.13</v>
      </c>
    </row>
    <row r="63" spans="1:7" x14ac:dyDescent="0.2">
      <c r="A63" s="5">
        <v>25</v>
      </c>
      <c r="B63" s="6" t="s">
        <v>41</v>
      </c>
      <c r="C63" s="7" t="s">
        <v>84</v>
      </c>
      <c r="D63" s="8">
        <v>0</v>
      </c>
      <c r="E63" s="8">
        <v>0</v>
      </c>
      <c r="F63" s="8">
        <v>0</v>
      </c>
      <c r="G63" s="8">
        <v>-2860.16</v>
      </c>
    </row>
    <row r="64" spans="1:7" x14ac:dyDescent="0.2">
      <c r="A64" s="5">
        <v>26</v>
      </c>
      <c r="B64" s="6" t="s">
        <v>97</v>
      </c>
      <c r="C64" s="7" t="s">
        <v>80</v>
      </c>
      <c r="D64" s="8">
        <v>0</v>
      </c>
      <c r="E64" s="8">
        <v>0</v>
      </c>
      <c r="F64" s="8">
        <v>0</v>
      </c>
      <c r="G64" s="8">
        <v>-235212.59</v>
      </c>
    </row>
    <row r="65" spans="1:7" x14ac:dyDescent="0.2">
      <c r="A65" s="5">
        <v>27</v>
      </c>
      <c r="B65" s="6" t="s">
        <v>98</v>
      </c>
      <c r="C65" s="7" t="s">
        <v>80</v>
      </c>
      <c r="D65" s="8">
        <v>0</v>
      </c>
      <c r="E65" s="8">
        <v>0</v>
      </c>
      <c r="F65" s="8">
        <v>0</v>
      </c>
      <c r="G65" s="8">
        <v>57162.68</v>
      </c>
    </row>
    <row r="66" spans="1:7" x14ac:dyDescent="0.2">
      <c r="A66" s="5">
        <v>28</v>
      </c>
      <c r="B66" s="6" t="s">
        <v>99</v>
      </c>
      <c r="C66" s="7" t="s">
        <v>85</v>
      </c>
      <c r="D66" s="8">
        <v>0</v>
      </c>
      <c r="E66" s="8">
        <v>0</v>
      </c>
      <c r="F66" s="8">
        <v>0</v>
      </c>
      <c r="G66" s="8">
        <v>34887.599999999999</v>
      </c>
    </row>
    <row r="67" spans="1:7" ht="45" x14ac:dyDescent="0.2">
      <c r="A67" s="5">
        <v>29</v>
      </c>
      <c r="B67" s="6" t="s">
        <v>62</v>
      </c>
      <c r="C67" s="7" t="s">
        <v>93</v>
      </c>
      <c r="D67" s="8">
        <v>0</v>
      </c>
      <c r="E67" s="8">
        <v>0</v>
      </c>
      <c r="F67" s="8">
        <v>0</v>
      </c>
      <c r="G67" s="8">
        <v>2702552.84</v>
      </c>
    </row>
    <row r="68" spans="1:7" x14ac:dyDescent="0.2">
      <c r="A68" s="5">
        <v>30</v>
      </c>
      <c r="B68" s="6" t="s">
        <v>100</v>
      </c>
      <c r="C68" s="7" t="s">
        <v>101</v>
      </c>
      <c r="D68" s="8">
        <v>0</v>
      </c>
      <c r="E68" s="8">
        <v>0</v>
      </c>
      <c r="F68" s="8">
        <v>0</v>
      </c>
      <c r="G68" s="8">
        <v>3631986.31</v>
      </c>
    </row>
    <row r="69" spans="1:7" x14ac:dyDescent="0.2">
      <c r="A69" s="5">
        <v>31</v>
      </c>
      <c r="B69" s="6" t="s">
        <v>63</v>
      </c>
      <c r="C69" s="7" t="s">
        <v>85</v>
      </c>
      <c r="D69" s="8">
        <v>0</v>
      </c>
      <c r="E69" s="8">
        <v>0</v>
      </c>
      <c r="F69" s="8">
        <v>0</v>
      </c>
      <c r="G69" s="8">
        <v>31010.240000000002</v>
      </c>
    </row>
    <row r="70" spans="1:7" x14ac:dyDescent="0.2">
      <c r="A70" s="25">
        <v>32</v>
      </c>
      <c r="B70" s="26" t="s">
        <v>64</v>
      </c>
      <c r="C70" s="7" t="s">
        <v>90</v>
      </c>
      <c r="D70" s="8">
        <v>0</v>
      </c>
      <c r="E70" s="8">
        <v>0</v>
      </c>
      <c r="F70" s="8">
        <v>0</v>
      </c>
      <c r="G70" s="8">
        <v>39782.9</v>
      </c>
    </row>
    <row r="71" spans="1:7" x14ac:dyDescent="0.2">
      <c r="A71" s="25"/>
      <c r="B71" s="26"/>
      <c r="C71" s="7" t="s">
        <v>78</v>
      </c>
      <c r="D71" s="8">
        <v>0</v>
      </c>
      <c r="E71" s="8">
        <v>0</v>
      </c>
      <c r="F71" s="8">
        <v>0</v>
      </c>
      <c r="G71" s="8">
        <v>-14911.73</v>
      </c>
    </row>
    <row r="72" spans="1:7" x14ac:dyDescent="0.2">
      <c r="A72" s="25"/>
      <c r="B72" s="26"/>
      <c r="C72" s="7" t="s">
        <v>75</v>
      </c>
      <c r="D72" s="8">
        <v>0</v>
      </c>
      <c r="E72" s="8">
        <v>0</v>
      </c>
      <c r="F72" s="8">
        <v>0</v>
      </c>
      <c r="G72" s="8">
        <v>-179623.64</v>
      </c>
    </row>
    <row r="73" spans="1:7" x14ac:dyDescent="0.2">
      <c r="A73" s="5">
        <v>33</v>
      </c>
      <c r="B73" s="6" t="s">
        <v>102</v>
      </c>
      <c r="C73" s="7" t="s">
        <v>85</v>
      </c>
      <c r="D73" s="8">
        <v>0</v>
      </c>
      <c r="E73" s="8">
        <v>0</v>
      </c>
      <c r="F73" s="8">
        <v>0</v>
      </c>
      <c r="G73" s="8">
        <v>-51380.65</v>
      </c>
    </row>
    <row r="74" spans="1:7" x14ac:dyDescent="0.2">
      <c r="A74" s="25">
        <v>34</v>
      </c>
      <c r="B74" s="26" t="s">
        <v>67</v>
      </c>
      <c r="C74" s="7" t="s">
        <v>90</v>
      </c>
      <c r="D74" s="8">
        <v>0</v>
      </c>
      <c r="E74" s="8">
        <v>0</v>
      </c>
      <c r="F74" s="8">
        <v>0</v>
      </c>
      <c r="G74" s="8">
        <v>22610.03</v>
      </c>
    </row>
    <row r="75" spans="1:7" x14ac:dyDescent="0.2">
      <c r="A75" s="25"/>
      <c r="B75" s="26"/>
      <c r="C75" s="7" t="s">
        <v>78</v>
      </c>
      <c r="D75" s="8">
        <v>0</v>
      </c>
      <c r="E75" s="8">
        <v>0</v>
      </c>
      <c r="F75" s="8">
        <v>0</v>
      </c>
      <c r="G75" s="8">
        <v>-27131.5</v>
      </c>
    </row>
    <row r="76" spans="1:7" x14ac:dyDescent="0.2">
      <c r="A76" s="25"/>
      <c r="B76" s="26"/>
      <c r="C76" s="7" t="s">
        <v>75</v>
      </c>
      <c r="D76" s="8">
        <v>0</v>
      </c>
      <c r="E76" s="8">
        <v>0</v>
      </c>
      <c r="F76" s="8">
        <v>0</v>
      </c>
      <c r="G76" s="8">
        <v>109103.15</v>
      </c>
    </row>
    <row r="77" spans="1:7" s="13" customFormat="1" ht="15.75" customHeight="1" x14ac:dyDescent="0.25">
      <c r="A77" s="10"/>
      <c r="B77" s="11" t="s">
        <v>14</v>
      </c>
      <c r="C77" s="12"/>
      <c r="D77" s="10"/>
      <c r="E77" s="10"/>
      <c r="F77" s="10"/>
      <c r="G77" s="10">
        <f>SUM(G6:G76)</f>
        <v>14816088.459999999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4:A5"/>
    <mergeCell ref="B4:B5"/>
    <mergeCell ref="C4:C5"/>
    <mergeCell ref="D4:G4"/>
    <mergeCell ref="A6:A7"/>
    <mergeCell ref="B6:B7"/>
    <mergeCell ref="A9:A13"/>
    <mergeCell ref="B9:B13"/>
    <mergeCell ref="A14:A20"/>
    <mergeCell ref="B14:B20"/>
    <mergeCell ref="A21:A22"/>
    <mergeCell ref="B21:B22"/>
    <mergeCell ref="A23:A24"/>
    <mergeCell ref="B23:B24"/>
    <mergeCell ref="A25:A27"/>
    <mergeCell ref="B25:B27"/>
    <mergeCell ref="A37:A38"/>
    <mergeCell ref="B37:B38"/>
    <mergeCell ref="A39:A42"/>
    <mergeCell ref="B39:B42"/>
    <mergeCell ref="A43:A44"/>
    <mergeCell ref="B43:B44"/>
    <mergeCell ref="A45:A48"/>
    <mergeCell ref="B45:B48"/>
    <mergeCell ref="A74:A76"/>
    <mergeCell ref="B74:B76"/>
    <mergeCell ref="A49:A56"/>
    <mergeCell ref="B49:B56"/>
    <mergeCell ref="A57:A60"/>
    <mergeCell ref="B57:B60"/>
    <mergeCell ref="A70:A72"/>
    <mergeCell ref="B70:B7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103</v>
      </c>
      <c r="B2" s="2"/>
      <c r="C2" s="2"/>
    </row>
    <row r="3" spans="1:7" ht="15.75" customHeight="1" x14ac:dyDescent="0.25">
      <c r="A3" t="s">
        <v>128</v>
      </c>
      <c r="B3" s="2"/>
      <c r="C3" s="2"/>
    </row>
    <row r="4" spans="1:7" x14ac:dyDescent="0.2">
      <c r="A4" s="28" t="s">
        <v>2</v>
      </c>
      <c r="B4" s="28" t="s">
        <v>4</v>
      </c>
      <c r="C4" s="30" t="s">
        <v>69</v>
      </c>
      <c r="D4" s="31" t="s">
        <v>5</v>
      </c>
      <c r="E4" s="31"/>
      <c r="F4" s="31"/>
      <c r="G4" s="31"/>
    </row>
    <row r="5" spans="1:7" s="4" customFormat="1" ht="45" customHeight="1" x14ac:dyDescent="0.2">
      <c r="A5" s="29"/>
      <c r="B5" s="29"/>
      <c r="C5" s="30"/>
      <c r="D5" s="3" t="s">
        <v>70</v>
      </c>
      <c r="E5" s="3" t="s">
        <v>104</v>
      </c>
      <c r="F5" s="3" t="s">
        <v>105</v>
      </c>
      <c r="G5" s="3" t="s">
        <v>73</v>
      </c>
    </row>
    <row r="6" spans="1:7" x14ac:dyDescent="0.2">
      <c r="A6" s="25">
        <v>1</v>
      </c>
      <c r="B6" s="26" t="s">
        <v>49</v>
      </c>
      <c r="C6" s="7" t="s">
        <v>106</v>
      </c>
      <c r="D6" s="8">
        <v>0</v>
      </c>
      <c r="E6" s="8">
        <v>0</v>
      </c>
      <c r="F6" s="8">
        <v>0</v>
      </c>
      <c r="G6" s="8">
        <v>-6472584.2599999998</v>
      </c>
    </row>
    <row r="7" spans="1:7" x14ac:dyDescent="0.2">
      <c r="A7" s="25"/>
      <c r="B7" s="26"/>
      <c r="C7" s="7" t="s">
        <v>101</v>
      </c>
      <c r="D7" s="8">
        <v>0</v>
      </c>
      <c r="E7" s="8">
        <v>0</v>
      </c>
      <c r="F7" s="8">
        <v>0</v>
      </c>
      <c r="G7" s="8">
        <v>-3827276.24</v>
      </c>
    </row>
    <row r="8" spans="1:7" x14ac:dyDescent="0.2">
      <c r="A8" s="25"/>
      <c r="B8" s="26"/>
      <c r="C8" s="7" t="s">
        <v>107</v>
      </c>
      <c r="D8" s="8">
        <v>0</v>
      </c>
      <c r="E8" s="8">
        <v>0</v>
      </c>
      <c r="F8" s="8">
        <v>0</v>
      </c>
      <c r="G8" s="8">
        <v>-132389.79999999999</v>
      </c>
    </row>
    <row r="9" spans="1:7" x14ac:dyDescent="0.2">
      <c r="A9" s="25"/>
      <c r="B9" s="26"/>
      <c r="C9" s="7" t="s">
        <v>108</v>
      </c>
      <c r="D9" s="8">
        <v>0</v>
      </c>
      <c r="E9" s="8">
        <v>0</v>
      </c>
      <c r="F9" s="8">
        <v>0</v>
      </c>
      <c r="G9" s="8">
        <v>9023.26</v>
      </c>
    </row>
    <row r="10" spans="1:7" x14ac:dyDescent="0.2">
      <c r="A10" s="25">
        <v>2</v>
      </c>
      <c r="B10" s="26" t="s">
        <v>28</v>
      </c>
      <c r="C10" s="7" t="s">
        <v>109</v>
      </c>
      <c r="D10" s="8">
        <v>0</v>
      </c>
      <c r="E10" s="8">
        <v>0</v>
      </c>
      <c r="F10" s="8">
        <v>0</v>
      </c>
      <c r="G10" s="8">
        <v>-314687.5</v>
      </c>
    </row>
    <row r="11" spans="1:7" x14ac:dyDescent="0.2">
      <c r="A11" s="25"/>
      <c r="B11" s="26"/>
      <c r="C11" s="7" t="s">
        <v>110</v>
      </c>
      <c r="D11" s="8">
        <v>0</v>
      </c>
      <c r="E11" s="8">
        <v>0</v>
      </c>
      <c r="F11" s="8">
        <v>0</v>
      </c>
      <c r="G11" s="8">
        <v>-341511.54</v>
      </c>
    </row>
    <row r="12" spans="1:7" x14ac:dyDescent="0.2">
      <c r="A12" s="25"/>
      <c r="B12" s="26"/>
      <c r="C12" s="7" t="s">
        <v>94</v>
      </c>
      <c r="D12" s="8">
        <v>0</v>
      </c>
      <c r="E12" s="8">
        <v>0</v>
      </c>
      <c r="F12" s="8">
        <v>0</v>
      </c>
      <c r="G12" s="8">
        <v>362721.81</v>
      </c>
    </row>
    <row r="13" spans="1:7" x14ac:dyDescent="0.2">
      <c r="A13" s="25">
        <v>3</v>
      </c>
      <c r="B13" s="26" t="s">
        <v>50</v>
      </c>
      <c r="C13" s="7" t="s">
        <v>109</v>
      </c>
      <c r="D13" s="8">
        <v>0</v>
      </c>
      <c r="E13" s="8">
        <v>0</v>
      </c>
      <c r="F13" s="8">
        <v>0</v>
      </c>
      <c r="G13" s="8">
        <v>-1573437.5</v>
      </c>
    </row>
    <row r="14" spans="1:7" x14ac:dyDescent="0.2">
      <c r="A14" s="25"/>
      <c r="B14" s="26"/>
      <c r="C14" s="7" t="s">
        <v>74</v>
      </c>
      <c r="D14" s="8">
        <v>0</v>
      </c>
      <c r="E14" s="8">
        <v>0</v>
      </c>
      <c r="F14" s="8">
        <v>0</v>
      </c>
      <c r="G14" s="8">
        <v>1282906.92</v>
      </c>
    </row>
    <row r="15" spans="1:7" x14ac:dyDescent="0.2">
      <c r="A15" s="25"/>
      <c r="B15" s="26"/>
      <c r="C15" s="7" t="s">
        <v>88</v>
      </c>
      <c r="D15" s="8">
        <v>0</v>
      </c>
      <c r="E15" s="8">
        <v>0</v>
      </c>
      <c r="F15" s="8">
        <v>0</v>
      </c>
      <c r="G15" s="8">
        <v>510698.58</v>
      </c>
    </row>
    <row r="16" spans="1:7" x14ac:dyDescent="0.2">
      <c r="A16" s="5">
        <v>4</v>
      </c>
      <c r="B16" s="6" t="s">
        <v>10</v>
      </c>
      <c r="C16" s="7" t="s">
        <v>101</v>
      </c>
      <c r="D16" s="8">
        <v>0</v>
      </c>
      <c r="E16" s="8">
        <v>0</v>
      </c>
      <c r="F16" s="8">
        <v>0</v>
      </c>
      <c r="G16" s="8">
        <v>2403514.56</v>
      </c>
    </row>
    <row r="17" spans="1:7" x14ac:dyDescent="0.2">
      <c r="A17" s="5">
        <v>5</v>
      </c>
      <c r="B17" s="6" t="s">
        <v>51</v>
      </c>
      <c r="C17" s="7" t="s">
        <v>86</v>
      </c>
      <c r="D17" s="8">
        <v>0</v>
      </c>
      <c r="E17" s="8">
        <v>0</v>
      </c>
      <c r="F17" s="8">
        <v>0</v>
      </c>
      <c r="G17" s="8">
        <v>11347804.43</v>
      </c>
    </row>
    <row r="18" spans="1:7" x14ac:dyDescent="0.2">
      <c r="A18" s="5">
        <v>6</v>
      </c>
      <c r="B18" s="6" t="s">
        <v>52</v>
      </c>
      <c r="C18" s="7" t="s">
        <v>85</v>
      </c>
      <c r="D18" s="8">
        <v>0</v>
      </c>
      <c r="E18" s="8">
        <v>0</v>
      </c>
      <c r="F18" s="8">
        <v>0</v>
      </c>
      <c r="G18" s="8">
        <v>2710653.67</v>
      </c>
    </row>
    <row r="19" spans="1:7" x14ac:dyDescent="0.2">
      <c r="A19" s="5">
        <v>7</v>
      </c>
      <c r="B19" s="6" t="s">
        <v>55</v>
      </c>
      <c r="C19" s="7" t="s">
        <v>109</v>
      </c>
      <c r="D19" s="8">
        <v>0</v>
      </c>
      <c r="E19" s="8">
        <v>0</v>
      </c>
      <c r="F19" s="8">
        <v>0</v>
      </c>
      <c r="G19" s="8">
        <v>-981238.12</v>
      </c>
    </row>
    <row r="20" spans="1:7" x14ac:dyDescent="0.2">
      <c r="A20" s="25">
        <v>8</v>
      </c>
      <c r="B20" s="26" t="s">
        <v>57</v>
      </c>
      <c r="C20" s="7" t="s">
        <v>106</v>
      </c>
      <c r="D20" s="8">
        <v>0</v>
      </c>
      <c r="E20" s="8">
        <v>0</v>
      </c>
      <c r="F20" s="8">
        <v>0</v>
      </c>
      <c r="G20" s="8">
        <v>-480031.72</v>
      </c>
    </row>
    <row r="21" spans="1:7" x14ac:dyDescent="0.2">
      <c r="A21" s="25"/>
      <c r="B21" s="26"/>
      <c r="C21" s="7" t="s">
        <v>101</v>
      </c>
      <c r="D21" s="8">
        <v>0</v>
      </c>
      <c r="E21" s="8">
        <v>0</v>
      </c>
      <c r="F21" s="8">
        <v>0</v>
      </c>
      <c r="G21" s="8">
        <v>-4573597.79</v>
      </c>
    </row>
    <row r="22" spans="1:7" x14ac:dyDescent="0.2">
      <c r="A22" s="25"/>
      <c r="B22" s="26"/>
      <c r="C22" s="7" t="s">
        <v>88</v>
      </c>
      <c r="D22" s="8">
        <v>0</v>
      </c>
      <c r="E22" s="8">
        <v>0</v>
      </c>
      <c r="F22" s="8">
        <v>0</v>
      </c>
      <c r="G22" s="8">
        <v>-5354913.8099999996</v>
      </c>
    </row>
    <row r="23" spans="1:7" s="13" customFormat="1" ht="15.75" customHeight="1" x14ac:dyDescent="0.25">
      <c r="A23" s="10"/>
      <c r="B23" s="11" t="s">
        <v>14</v>
      </c>
      <c r="C23" s="12"/>
      <c r="D23" s="10"/>
      <c r="E23" s="10"/>
      <c r="F23" s="10"/>
      <c r="G23" s="10">
        <f>SUM(G6:G22)</f>
        <v>-5424345.0499999989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4:A5"/>
    <mergeCell ref="B4:B5"/>
    <mergeCell ref="C4:C5"/>
    <mergeCell ref="D4:G4"/>
    <mergeCell ref="A6:A9"/>
    <mergeCell ref="B6:B9"/>
    <mergeCell ref="A10:A12"/>
    <mergeCell ref="B10:B12"/>
    <mergeCell ref="A13:A15"/>
    <mergeCell ref="B13:B15"/>
    <mergeCell ref="A20:A22"/>
    <mergeCell ref="B20:B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111</v>
      </c>
      <c r="B2" s="2"/>
      <c r="C2" s="2"/>
    </row>
    <row r="3" spans="1:7" ht="15.75" customHeight="1" x14ac:dyDescent="0.25">
      <c r="A3" t="s">
        <v>128</v>
      </c>
      <c r="B3" s="2"/>
      <c r="C3" s="2"/>
    </row>
    <row r="4" spans="1:7" x14ac:dyDescent="0.2">
      <c r="A4" s="28" t="s">
        <v>2</v>
      </c>
      <c r="B4" s="28" t="s">
        <v>4</v>
      </c>
      <c r="C4" s="30" t="s">
        <v>69</v>
      </c>
      <c r="D4" s="31" t="s">
        <v>5</v>
      </c>
      <c r="E4" s="31"/>
      <c r="F4" s="31"/>
      <c r="G4" s="31"/>
    </row>
    <row r="5" spans="1:7" s="4" customFormat="1" ht="45" customHeight="1" x14ac:dyDescent="0.2">
      <c r="A5" s="29"/>
      <c r="B5" s="29"/>
      <c r="C5" s="30"/>
      <c r="D5" s="3" t="s">
        <v>70</v>
      </c>
      <c r="E5" s="3" t="s">
        <v>104</v>
      </c>
      <c r="F5" s="3" t="s">
        <v>105</v>
      </c>
      <c r="G5" s="3" t="s">
        <v>73</v>
      </c>
    </row>
    <row r="6" spans="1:7" x14ac:dyDescent="0.2">
      <c r="A6" s="25">
        <v>1</v>
      </c>
      <c r="B6" s="26" t="s">
        <v>18</v>
      </c>
      <c r="C6" s="7" t="s">
        <v>112</v>
      </c>
      <c r="D6" s="8">
        <v>0</v>
      </c>
      <c r="E6" s="8">
        <v>0</v>
      </c>
      <c r="F6" s="8">
        <v>0</v>
      </c>
      <c r="G6" s="8">
        <v>-357662.3</v>
      </c>
    </row>
    <row r="7" spans="1:7" x14ac:dyDescent="0.2">
      <c r="A7" s="25"/>
      <c r="B7" s="26"/>
      <c r="C7" s="7" t="s">
        <v>91</v>
      </c>
      <c r="D7" s="8">
        <v>0</v>
      </c>
      <c r="E7" s="8">
        <v>0</v>
      </c>
      <c r="F7" s="8">
        <v>0</v>
      </c>
      <c r="G7" s="8">
        <v>1464434.95</v>
      </c>
    </row>
    <row r="8" spans="1:7" x14ac:dyDescent="0.2">
      <c r="A8" s="25"/>
      <c r="B8" s="26"/>
      <c r="C8" s="7" t="s">
        <v>78</v>
      </c>
      <c r="D8" s="8">
        <v>0</v>
      </c>
      <c r="E8" s="8">
        <v>0</v>
      </c>
      <c r="F8" s="8">
        <v>0</v>
      </c>
      <c r="G8" s="8">
        <v>-80375.61</v>
      </c>
    </row>
    <row r="9" spans="1:7" x14ac:dyDescent="0.2">
      <c r="A9" s="25"/>
      <c r="B9" s="26"/>
      <c r="C9" s="7" t="s">
        <v>74</v>
      </c>
      <c r="D9" s="8">
        <v>0</v>
      </c>
      <c r="E9" s="8">
        <v>0</v>
      </c>
      <c r="F9" s="8">
        <v>0</v>
      </c>
      <c r="G9" s="8">
        <v>967188.79</v>
      </c>
    </row>
    <row r="10" spans="1:7" x14ac:dyDescent="0.2">
      <c r="A10" s="25"/>
      <c r="B10" s="26"/>
      <c r="C10" s="7" t="s">
        <v>75</v>
      </c>
      <c r="D10" s="8">
        <v>0</v>
      </c>
      <c r="E10" s="8">
        <v>0</v>
      </c>
      <c r="F10" s="8">
        <v>0</v>
      </c>
      <c r="G10" s="8">
        <v>-2398921.56</v>
      </c>
    </row>
    <row r="11" spans="1:7" x14ac:dyDescent="0.2">
      <c r="A11" s="25"/>
      <c r="B11" s="26"/>
      <c r="C11" s="7" t="s">
        <v>76</v>
      </c>
      <c r="D11" s="8">
        <v>0</v>
      </c>
      <c r="E11" s="8">
        <v>0</v>
      </c>
      <c r="F11" s="8">
        <v>0</v>
      </c>
      <c r="G11" s="8">
        <v>929355.7</v>
      </c>
    </row>
    <row r="12" spans="1:7" ht="60" x14ac:dyDescent="0.2">
      <c r="A12" s="25"/>
      <c r="B12" s="26"/>
      <c r="C12" s="7" t="s">
        <v>77</v>
      </c>
      <c r="D12" s="8">
        <v>0</v>
      </c>
      <c r="E12" s="8">
        <v>0</v>
      </c>
      <c r="F12" s="8">
        <v>0</v>
      </c>
      <c r="G12" s="8">
        <v>-168229.82</v>
      </c>
    </row>
    <row r="13" spans="1:7" x14ac:dyDescent="0.2">
      <c r="A13" s="25">
        <v>2</v>
      </c>
      <c r="B13" s="26" t="s">
        <v>9</v>
      </c>
      <c r="C13" s="7" t="s">
        <v>112</v>
      </c>
      <c r="D13" s="8">
        <v>0</v>
      </c>
      <c r="E13" s="8">
        <v>0</v>
      </c>
      <c r="F13" s="8">
        <v>0</v>
      </c>
      <c r="G13" s="8">
        <v>-339360.93</v>
      </c>
    </row>
    <row r="14" spans="1:7" x14ac:dyDescent="0.2">
      <c r="A14" s="25"/>
      <c r="B14" s="26"/>
      <c r="C14" s="7" t="s">
        <v>78</v>
      </c>
      <c r="D14" s="8">
        <v>0</v>
      </c>
      <c r="E14" s="8">
        <v>0</v>
      </c>
      <c r="F14" s="8">
        <v>0</v>
      </c>
      <c r="G14" s="8">
        <v>-426652.87</v>
      </c>
    </row>
    <row r="15" spans="1:7" x14ac:dyDescent="0.2">
      <c r="A15" s="25"/>
      <c r="B15" s="26"/>
      <c r="C15" s="7" t="s">
        <v>74</v>
      </c>
      <c r="D15" s="8">
        <v>0</v>
      </c>
      <c r="E15" s="8">
        <v>0</v>
      </c>
      <c r="F15" s="8">
        <v>0</v>
      </c>
      <c r="G15" s="8">
        <v>665929.21</v>
      </c>
    </row>
    <row r="16" spans="1:7" x14ac:dyDescent="0.2">
      <c r="A16" s="25"/>
      <c r="B16" s="26"/>
      <c r="C16" s="7" t="s">
        <v>75</v>
      </c>
      <c r="D16" s="8">
        <v>0</v>
      </c>
      <c r="E16" s="8">
        <v>0</v>
      </c>
      <c r="F16" s="8">
        <v>0</v>
      </c>
      <c r="G16" s="8">
        <v>4303915.5</v>
      </c>
    </row>
    <row r="17" spans="1:7" x14ac:dyDescent="0.2">
      <c r="A17" s="25"/>
      <c r="B17" s="26"/>
      <c r="C17" s="7" t="s">
        <v>76</v>
      </c>
      <c r="D17" s="8">
        <v>0</v>
      </c>
      <c r="E17" s="8">
        <v>0</v>
      </c>
      <c r="F17" s="8">
        <v>0</v>
      </c>
      <c r="G17" s="8">
        <v>-1070829.81</v>
      </c>
    </row>
    <row r="18" spans="1:7" ht="60" x14ac:dyDescent="0.2">
      <c r="A18" s="25"/>
      <c r="B18" s="26"/>
      <c r="C18" s="7" t="s">
        <v>77</v>
      </c>
      <c r="D18" s="8">
        <v>0</v>
      </c>
      <c r="E18" s="8">
        <v>0</v>
      </c>
      <c r="F18" s="8">
        <v>0</v>
      </c>
      <c r="G18" s="8">
        <v>-2270416.44</v>
      </c>
    </row>
    <row r="19" spans="1:7" x14ac:dyDescent="0.2">
      <c r="A19" s="25">
        <v>3</v>
      </c>
      <c r="B19" s="26" t="s">
        <v>19</v>
      </c>
      <c r="C19" s="7" t="s">
        <v>112</v>
      </c>
      <c r="D19" s="8">
        <v>0</v>
      </c>
      <c r="E19" s="8">
        <v>0</v>
      </c>
      <c r="F19" s="8">
        <v>0</v>
      </c>
      <c r="G19" s="8">
        <v>-151034.74</v>
      </c>
    </row>
    <row r="20" spans="1:7" x14ac:dyDescent="0.2">
      <c r="A20" s="25"/>
      <c r="B20" s="26"/>
      <c r="C20" s="7" t="s">
        <v>78</v>
      </c>
      <c r="D20" s="8">
        <v>0</v>
      </c>
      <c r="E20" s="8">
        <v>0</v>
      </c>
      <c r="F20" s="8">
        <v>0</v>
      </c>
      <c r="G20" s="8">
        <v>-501991.56</v>
      </c>
    </row>
    <row r="21" spans="1:7" x14ac:dyDescent="0.2">
      <c r="A21" s="25"/>
      <c r="B21" s="26"/>
      <c r="C21" s="7" t="s">
        <v>74</v>
      </c>
      <c r="D21" s="8">
        <v>0</v>
      </c>
      <c r="E21" s="8">
        <v>0</v>
      </c>
      <c r="F21" s="8">
        <v>0</v>
      </c>
      <c r="G21" s="8">
        <v>1170417.1599999999</v>
      </c>
    </row>
    <row r="22" spans="1:7" x14ac:dyDescent="0.2">
      <c r="A22" s="25"/>
      <c r="B22" s="26"/>
      <c r="C22" s="7" t="s">
        <v>75</v>
      </c>
      <c r="D22" s="8">
        <v>0</v>
      </c>
      <c r="E22" s="8">
        <v>0</v>
      </c>
      <c r="F22" s="8">
        <v>0</v>
      </c>
      <c r="G22" s="8">
        <v>3179686.95</v>
      </c>
    </row>
    <row r="23" spans="1:7" x14ac:dyDescent="0.2">
      <c r="A23" s="25"/>
      <c r="B23" s="26"/>
      <c r="C23" s="7" t="s">
        <v>76</v>
      </c>
      <c r="D23" s="8">
        <v>0</v>
      </c>
      <c r="E23" s="8">
        <v>0</v>
      </c>
      <c r="F23" s="8">
        <v>0</v>
      </c>
      <c r="G23" s="8">
        <v>1166431.46</v>
      </c>
    </row>
    <row r="24" spans="1:7" ht="60" x14ac:dyDescent="0.2">
      <c r="A24" s="25"/>
      <c r="B24" s="26"/>
      <c r="C24" s="7" t="s">
        <v>77</v>
      </c>
      <c r="D24" s="8">
        <v>0</v>
      </c>
      <c r="E24" s="8">
        <v>0</v>
      </c>
      <c r="F24" s="8">
        <v>0</v>
      </c>
      <c r="G24" s="8">
        <v>-720169.79</v>
      </c>
    </row>
    <row r="25" spans="1:7" x14ac:dyDescent="0.2">
      <c r="A25" s="25"/>
      <c r="B25" s="26"/>
      <c r="C25" s="7" t="s">
        <v>83</v>
      </c>
      <c r="D25" s="8">
        <v>0</v>
      </c>
      <c r="E25" s="8">
        <v>0</v>
      </c>
      <c r="F25" s="8">
        <v>0</v>
      </c>
      <c r="G25" s="8">
        <v>-6665079.9800000004</v>
      </c>
    </row>
    <row r="26" spans="1:7" x14ac:dyDescent="0.2">
      <c r="A26" s="25">
        <v>4</v>
      </c>
      <c r="B26" s="26" t="s">
        <v>20</v>
      </c>
      <c r="C26" s="7" t="s">
        <v>112</v>
      </c>
      <c r="D26" s="8">
        <v>0</v>
      </c>
      <c r="E26" s="8">
        <v>0</v>
      </c>
      <c r="F26" s="8">
        <v>0</v>
      </c>
      <c r="G26" s="8">
        <v>-2411659.6800000002</v>
      </c>
    </row>
    <row r="27" spans="1:7" x14ac:dyDescent="0.2">
      <c r="A27" s="25"/>
      <c r="B27" s="26"/>
      <c r="C27" s="7" t="s">
        <v>91</v>
      </c>
      <c r="D27" s="8">
        <v>0</v>
      </c>
      <c r="E27" s="8">
        <v>0</v>
      </c>
      <c r="F27" s="8">
        <v>0</v>
      </c>
      <c r="G27" s="8">
        <v>-3811909.53</v>
      </c>
    </row>
    <row r="28" spans="1:7" x14ac:dyDescent="0.2">
      <c r="A28" s="25"/>
      <c r="B28" s="26"/>
      <c r="C28" s="7" t="s">
        <v>90</v>
      </c>
      <c r="D28" s="8">
        <v>0</v>
      </c>
      <c r="E28" s="8">
        <v>0</v>
      </c>
      <c r="F28" s="8">
        <v>0</v>
      </c>
      <c r="G28" s="8">
        <v>-1682346.57</v>
      </c>
    </row>
    <row r="29" spans="1:7" x14ac:dyDescent="0.2">
      <c r="A29" s="25"/>
      <c r="B29" s="26"/>
      <c r="C29" s="7" t="s">
        <v>78</v>
      </c>
      <c r="D29" s="8">
        <v>0</v>
      </c>
      <c r="E29" s="8">
        <v>0</v>
      </c>
      <c r="F29" s="8">
        <v>0</v>
      </c>
      <c r="G29" s="8">
        <v>701747.18</v>
      </c>
    </row>
    <row r="30" spans="1:7" x14ac:dyDescent="0.2">
      <c r="A30" s="25"/>
      <c r="B30" s="26"/>
      <c r="C30" s="7" t="s">
        <v>74</v>
      </c>
      <c r="D30" s="8">
        <v>0</v>
      </c>
      <c r="E30" s="8">
        <v>0</v>
      </c>
      <c r="F30" s="8">
        <v>0</v>
      </c>
      <c r="G30" s="8">
        <v>1535607.47</v>
      </c>
    </row>
    <row r="31" spans="1:7" x14ac:dyDescent="0.2">
      <c r="A31" s="25"/>
      <c r="B31" s="26"/>
      <c r="C31" s="7" t="s">
        <v>75</v>
      </c>
      <c r="D31" s="8">
        <v>0</v>
      </c>
      <c r="E31" s="8">
        <v>0</v>
      </c>
      <c r="F31" s="8">
        <v>0</v>
      </c>
      <c r="G31" s="8">
        <v>3928956.64</v>
      </c>
    </row>
    <row r="32" spans="1:7" x14ac:dyDescent="0.2">
      <c r="A32" s="25"/>
      <c r="B32" s="26"/>
      <c r="C32" s="7" t="s">
        <v>76</v>
      </c>
      <c r="D32" s="8">
        <v>0</v>
      </c>
      <c r="E32" s="8">
        <v>0</v>
      </c>
      <c r="F32" s="8">
        <v>0</v>
      </c>
      <c r="G32" s="8">
        <v>4025402.12</v>
      </c>
    </row>
    <row r="33" spans="1:7" ht="60" x14ac:dyDescent="0.2">
      <c r="A33" s="25"/>
      <c r="B33" s="26"/>
      <c r="C33" s="7" t="s">
        <v>77</v>
      </c>
      <c r="D33" s="8">
        <v>0</v>
      </c>
      <c r="E33" s="8">
        <v>0</v>
      </c>
      <c r="F33" s="8">
        <v>0</v>
      </c>
      <c r="G33" s="8">
        <v>-1680363.27</v>
      </c>
    </row>
    <row r="34" spans="1:7" x14ac:dyDescent="0.2">
      <c r="A34" s="25">
        <v>5</v>
      </c>
      <c r="B34" s="26" t="s">
        <v>21</v>
      </c>
      <c r="C34" s="7" t="s">
        <v>112</v>
      </c>
      <c r="D34" s="8">
        <v>0</v>
      </c>
      <c r="E34" s="8">
        <v>0</v>
      </c>
      <c r="F34" s="8">
        <v>0</v>
      </c>
      <c r="G34" s="8">
        <v>-317193.02</v>
      </c>
    </row>
    <row r="35" spans="1:7" x14ac:dyDescent="0.2">
      <c r="A35" s="25"/>
      <c r="B35" s="26"/>
      <c r="C35" s="7" t="s">
        <v>78</v>
      </c>
      <c r="D35" s="8">
        <v>0</v>
      </c>
      <c r="E35" s="8">
        <v>0</v>
      </c>
      <c r="F35" s="8">
        <v>0</v>
      </c>
      <c r="G35" s="8">
        <v>-562550.26</v>
      </c>
    </row>
    <row r="36" spans="1:7" x14ac:dyDescent="0.2">
      <c r="A36" s="25"/>
      <c r="B36" s="26"/>
      <c r="C36" s="7" t="s">
        <v>74</v>
      </c>
      <c r="D36" s="8">
        <v>0</v>
      </c>
      <c r="E36" s="8">
        <v>0</v>
      </c>
      <c r="F36" s="8">
        <v>0</v>
      </c>
      <c r="G36" s="8">
        <v>468222.04</v>
      </c>
    </row>
    <row r="37" spans="1:7" x14ac:dyDescent="0.2">
      <c r="A37" s="25"/>
      <c r="B37" s="26"/>
      <c r="C37" s="7" t="s">
        <v>75</v>
      </c>
      <c r="D37" s="8">
        <v>0</v>
      </c>
      <c r="E37" s="8">
        <v>0</v>
      </c>
      <c r="F37" s="8">
        <v>0</v>
      </c>
      <c r="G37" s="8">
        <v>2793428.38</v>
      </c>
    </row>
    <row r="38" spans="1:7" x14ac:dyDescent="0.2">
      <c r="A38" s="25"/>
      <c r="B38" s="26"/>
      <c r="C38" s="7" t="s">
        <v>76</v>
      </c>
      <c r="D38" s="8">
        <v>0</v>
      </c>
      <c r="E38" s="8">
        <v>0</v>
      </c>
      <c r="F38" s="8">
        <v>0</v>
      </c>
      <c r="G38" s="8">
        <v>-702346.03</v>
      </c>
    </row>
    <row r="39" spans="1:7" ht="60" x14ac:dyDescent="0.2">
      <c r="A39" s="25"/>
      <c r="B39" s="26"/>
      <c r="C39" s="7" t="s">
        <v>77</v>
      </c>
      <c r="D39" s="8">
        <v>0</v>
      </c>
      <c r="E39" s="8">
        <v>0</v>
      </c>
      <c r="F39" s="8">
        <v>0</v>
      </c>
      <c r="G39" s="8">
        <v>-397802.14</v>
      </c>
    </row>
    <row r="40" spans="1:7" x14ac:dyDescent="0.2">
      <c r="A40" s="25">
        <v>6</v>
      </c>
      <c r="B40" s="27" t="s">
        <v>22</v>
      </c>
      <c r="C40" s="9" t="s">
        <v>84</v>
      </c>
      <c r="D40" s="8">
        <v>0</v>
      </c>
      <c r="E40" s="8">
        <v>0</v>
      </c>
      <c r="F40" s="8">
        <v>0</v>
      </c>
      <c r="G40" s="8">
        <v>17933.71</v>
      </c>
    </row>
    <row r="41" spans="1:7" x14ac:dyDescent="0.2">
      <c r="A41" s="25"/>
      <c r="B41" s="26"/>
      <c r="C41" s="7" t="s">
        <v>91</v>
      </c>
      <c r="D41" s="8">
        <v>0</v>
      </c>
      <c r="E41" s="8">
        <v>0</v>
      </c>
      <c r="F41" s="8">
        <v>0</v>
      </c>
      <c r="G41" s="8">
        <v>57775.75</v>
      </c>
    </row>
    <row r="42" spans="1:7" x14ac:dyDescent="0.2">
      <c r="A42" s="25"/>
      <c r="B42" s="26"/>
      <c r="C42" s="7" t="s">
        <v>78</v>
      </c>
      <c r="D42" s="8">
        <v>0</v>
      </c>
      <c r="E42" s="8">
        <v>0</v>
      </c>
      <c r="F42" s="8">
        <v>0</v>
      </c>
      <c r="G42" s="8">
        <v>1055905.83</v>
      </c>
    </row>
    <row r="43" spans="1:7" x14ac:dyDescent="0.2">
      <c r="A43" s="25"/>
      <c r="B43" s="26"/>
      <c r="C43" s="7" t="s">
        <v>74</v>
      </c>
      <c r="D43" s="8">
        <v>0</v>
      </c>
      <c r="E43" s="8">
        <v>0</v>
      </c>
      <c r="F43" s="8">
        <v>0</v>
      </c>
      <c r="G43" s="8">
        <v>-1127145.5900000001</v>
      </c>
    </row>
    <row r="44" spans="1:7" x14ac:dyDescent="0.2">
      <c r="A44" s="25"/>
      <c r="B44" s="26"/>
      <c r="C44" s="7" t="s">
        <v>75</v>
      </c>
      <c r="D44" s="8">
        <v>0</v>
      </c>
      <c r="E44" s="8">
        <v>0</v>
      </c>
      <c r="F44" s="8">
        <v>0</v>
      </c>
      <c r="G44" s="8">
        <v>2383037.37</v>
      </c>
    </row>
    <row r="45" spans="1:7" x14ac:dyDescent="0.2">
      <c r="A45" s="25"/>
      <c r="B45" s="26"/>
      <c r="C45" s="7" t="s">
        <v>76</v>
      </c>
      <c r="D45" s="8">
        <v>0</v>
      </c>
      <c r="E45" s="8">
        <v>0</v>
      </c>
      <c r="F45" s="8">
        <v>0</v>
      </c>
      <c r="G45" s="8">
        <v>69463.710000000006</v>
      </c>
    </row>
    <row r="46" spans="1:7" ht="60" x14ac:dyDescent="0.2">
      <c r="A46" s="25"/>
      <c r="B46" s="26"/>
      <c r="C46" s="7" t="s">
        <v>77</v>
      </c>
      <c r="D46" s="8">
        <v>0</v>
      </c>
      <c r="E46" s="8">
        <v>0</v>
      </c>
      <c r="F46" s="8">
        <v>0</v>
      </c>
      <c r="G46" s="8">
        <v>156851.72</v>
      </c>
    </row>
    <row r="47" spans="1:7" x14ac:dyDescent="0.2">
      <c r="A47" s="25">
        <v>7</v>
      </c>
      <c r="B47" s="26" t="s">
        <v>23</v>
      </c>
      <c r="C47" s="7" t="s">
        <v>91</v>
      </c>
      <c r="D47" s="8">
        <v>0</v>
      </c>
      <c r="E47" s="8">
        <v>0</v>
      </c>
      <c r="F47" s="8">
        <v>0</v>
      </c>
      <c r="G47" s="8">
        <v>-195012.75</v>
      </c>
    </row>
    <row r="48" spans="1:7" x14ac:dyDescent="0.2">
      <c r="A48" s="25"/>
      <c r="B48" s="26"/>
      <c r="C48" s="7" t="s">
        <v>78</v>
      </c>
      <c r="D48" s="8">
        <v>0</v>
      </c>
      <c r="E48" s="8">
        <v>0</v>
      </c>
      <c r="F48" s="8">
        <v>0</v>
      </c>
      <c r="G48" s="8">
        <v>331863.31</v>
      </c>
    </row>
    <row r="49" spans="1:7" x14ac:dyDescent="0.2">
      <c r="A49" s="25"/>
      <c r="B49" s="26"/>
      <c r="C49" s="7" t="s">
        <v>74</v>
      </c>
      <c r="D49" s="8">
        <v>0</v>
      </c>
      <c r="E49" s="8">
        <v>0</v>
      </c>
      <c r="F49" s="8">
        <v>0</v>
      </c>
      <c r="G49" s="8">
        <v>1174160.07</v>
      </c>
    </row>
    <row r="50" spans="1:7" x14ac:dyDescent="0.2">
      <c r="A50" s="25"/>
      <c r="B50" s="26"/>
      <c r="C50" s="7" t="s">
        <v>75</v>
      </c>
      <c r="D50" s="8">
        <v>0</v>
      </c>
      <c r="E50" s="8">
        <v>0</v>
      </c>
      <c r="F50" s="8">
        <v>0</v>
      </c>
      <c r="G50" s="8">
        <v>2845009.54</v>
      </c>
    </row>
    <row r="51" spans="1:7" x14ac:dyDescent="0.2">
      <c r="A51" s="25"/>
      <c r="B51" s="26"/>
      <c r="C51" s="7" t="s">
        <v>88</v>
      </c>
      <c r="D51" s="8">
        <v>0</v>
      </c>
      <c r="E51" s="8">
        <v>0</v>
      </c>
      <c r="F51" s="8">
        <v>0</v>
      </c>
      <c r="G51" s="8">
        <v>761934.88</v>
      </c>
    </row>
    <row r="52" spans="1:7" x14ac:dyDescent="0.2">
      <c r="A52" s="25"/>
      <c r="B52" s="26"/>
      <c r="C52" s="7" t="s">
        <v>76</v>
      </c>
      <c r="D52" s="8">
        <v>0</v>
      </c>
      <c r="E52" s="8">
        <v>0</v>
      </c>
      <c r="F52" s="8">
        <v>0</v>
      </c>
      <c r="G52" s="8">
        <v>552372.03</v>
      </c>
    </row>
    <row r="53" spans="1:7" ht="60" x14ac:dyDescent="0.2">
      <c r="A53" s="25"/>
      <c r="B53" s="26"/>
      <c r="C53" s="7" t="s">
        <v>77</v>
      </c>
      <c r="D53" s="8">
        <v>0</v>
      </c>
      <c r="E53" s="8">
        <v>0</v>
      </c>
      <c r="F53" s="8">
        <v>0</v>
      </c>
      <c r="G53" s="8">
        <v>-838643.15</v>
      </c>
    </row>
    <row r="54" spans="1:7" x14ac:dyDescent="0.2">
      <c r="A54" s="25">
        <v>8</v>
      </c>
      <c r="B54" s="26" t="s">
        <v>24</v>
      </c>
      <c r="C54" s="7" t="s">
        <v>91</v>
      </c>
      <c r="D54" s="8">
        <v>0</v>
      </c>
      <c r="E54" s="8">
        <v>0</v>
      </c>
      <c r="F54" s="8">
        <v>0</v>
      </c>
      <c r="G54" s="8">
        <v>916091.8</v>
      </c>
    </row>
    <row r="55" spans="1:7" x14ac:dyDescent="0.2">
      <c r="A55" s="25"/>
      <c r="B55" s="26"/>
      <c r="C55" s="7" t="s">
        <v>78</v>
      </c>
      <c r="D55" s="8">
        <v>0</v>
      </c>
      <c r="E55" s="8">
        <v>0</v>
      </c>
      <c r="F55" s="8">
        <v>0</v>
      </c>
      <c r="G55" s="8">
        <v>60120.4</v>
      </c>
    </row>
    <row r="56" spans="1:7" x14ac:dyDescent="0.2">
      <c r="A56" s="25"/>
      <c r="B56" s="26"/>
      <c r="C56" s="7" t="s">
        <v>74</v>
      </c>
      <c r="D56" s="8">
        <v>0</v>
      </c>
      <c r="E56" s="8">
        <v>0</v>
      </c>
      <c r="F56" s="8">
        <v>0</v>
      </c>
      <c r="G56" s="8">
        <v>-1460428.83</v>
      </c>
    </row>
    <row r="57" spans="1:7" x14ac:dyDescent="0.2">
      <c r="A57" s="25"/>
      <c r="B57" s="26"/>
      <c r="C57" s="7" t="s">
        <v>75</v>
      </c>
      <c r="D57" s="8">
        <v>0</v>
      </c>
      <c r="E57" s="8">
        <v>0</v>
      </c>
      <c r="F57" s="8">
        <v>0</v>
      </c>
      <c r="G57" s="8">
        <v>554751.12</v>
      </c>
    </row>
    <row r="58" spans="1:7" x14ac:dyDescent="0.2">
      <c r="A58" s="25"/>
      <c r="B58" s="26"/>
      <c r="C58" s="7" t="s">
        <v>76</v>
      </c>
      <c r="D58" s="8">
        <v>0</v>
      </c>
      <c r="E58" s="8">
        <v>0</v>
      </c>
      <c r="F58" s="8">
        <v>0</v>
      </c>
      <c r="G58" s="8">
        <v>908801.81</v>
      </c>
    </row>
    <row r="59" spans="1:7" ht="60" x14ac:dyDescent="0.2">
      <c r="A59" s="25"/>
      <c r="B59" s="26"/>
      <c r="C59" s="7" t="s">
        <v>77</v>
      </c>
      <c r="D59" s="8">
        <v>0</v>
      </c>
      <c r="E59" s="8">
        <v>0</v>
      </c>
      <c r="F59" s="8">
        <v>0</v>
      </c>
      <c r="G59" s="8">
        <v>-789125.26</v>
      </c>
    </row>
    <row r="60" spans="1:7" x14ac:dyDescent="0.2">
      <c r="A60" s="25">
        <v>9</v>
      </c>
      <c r="B60" s="26" t="s">
        <v>25</v>
      </c>
      <c r="C60" s="7" t="s">
        <v>91</v>
      </c>
      <c r="D60" s="8">
        <v>0</v>
      </c>
      <c r="E60" s="8">
        <v>0</v>
      </c>
      <c r="F60" s="8">
        <v>0</v>
      </c>
      <c r="G60" s="8">
        <v>2222053.75</v>
      </c>
    </row>
    <row r="61" spans="1:7" x14ac:dyDescent="0.2">
      <c r="A61" s="25"/>
      <c r="B61" s="26"/>
      <c r="C61" s="7" t="s">
        <v>78</v>
      </c>
      <c r="D61" s="8">
        <v>0</v>
      </c>
      <c r="E61" s="8">
        <v>0</v>
      </c>
      <c r="F61" s="8">
        <v>0</v>
      </c>
      <c r="G61" s="8">
        <v>587800.17000000004</v>
      </c>
    </row>
    <row r="62" spans="1:7" x14ac:dyDescent="0.2">
      <c r="A62" s="25"/>
      <c r="B62" s="26"/>
      <c r="C62" s="7" t="s">
        <v>74</v>
      </c>
      <c r="D62" s="8">
        <v>0</v>
      </c>
      <c r="E62" s="8">
        <v>0</v>
      </c>
      <c r="F62" s="8">
        <v>0</v>
      </c>
      <c r="G62" s="8">
        <v>-368730.51</v>
      </c>
    </row>
    <row r="63" spans="1:7" x14ac:dyDescent="0.2">
      <c r="A63" s="25"/>
      <c r="B63" s="26"/>
      <c r="C63" s="7" t="s">
        <v>75</v>
      </c>
      <c r="D63" s="8">
        <v>0</v>
      </c>
      <c r="E63" s="8">
        <v>0</v>
      </c>
      <c r="F63" s="8">
        <v>0</v>
      </c>
      <c r="G63" s="8">
        <v>1592844.24</v>
      </c>
    </row>
    <row r="64" spans="1:7" x14ac:dyDescent="0.2">
      <c r="A64" s="25"/>
      <c r="B64" s="26"/>
      <c r="C64" s="7" t="s">
        <v>76</v>
      </c>
      <c r="D64" s="8">
        <v>0</v>
      </c>
      <c r="E64" s="8">
        <v>0</v>
      </c>
      <c r="F64" s="8">
        <v>0</v>
      </c>
      <c r="G64" s="8">
        <v>172054.99</v>
      </c>
    </row>
    <row r="65" spans="1:7" ht="60" x14ac:dyDescent="0.2">
      <c r="A65" s="25"/>
      <c r="B65" s="26"/>
      <c r="C65" s="7" t="s">
        <v>77</v>
      </c>
      <c r="D65" s="8">
        <v>0</v>
      </c>
      <c r="E65" s="8">
        <v>0</v>
      </c>
      <c r="F65" s="8">
        <v>0</v>
      </c>
      <c r="G65" s="8">
        <v>436726.81</v>
      </c>
    </row>
    <row r="66" spans="1:7" x14ac:dyDescent="0.2">
      <c r="A66" s="25">
        <v>10</v>
      </c>
      <c r="B66" s="26" t="s">
        <v>26</v>
      </c>
      <c r="C66" s="7" t="s">
        <v>91</v>
      </c>
      <c r="D66" s="8">
        <v>0</v>
      </c>
      <c r="E66" s="8">
        <v>0</v>
      </c>
      <c r="F66" s="8">
        <v>0</v>
      </c>
      <c r="G66" s="8">
        <v>208862.17</v>
      </c>
    </row>
    <row r="67" spans="1:7" x14ac:dyDescent="0.2">
      <c r="A67" s="25"/>
      <c r="B67" s="26"/>
      <c r="C67" s="7" t="s">
        <v>78</v>
      </c>
      <c r="D67" s="8">
        <v>0</v>
      </c>
      <c r="E67" s="8">
        <v>0</v>
      </c>
      <c r="F67" s="8">
        <v>0</v>
      </c>
      <c r="G67" s="8">
        <v>572143.72</v>
      </c>
    </row>
    <row r="68" spans="1:7" x14ac:dyDescent="0.2">
      <c r="A68" s="25"/>
      <c r="B68" s="26"/>
      <c r="C68" s="7" t="s">
        <v>74</v>
      </c>
      <c r="D68" s="8">
        <v>0</v>
      </c>
      <c r="E68" s="8">
        <v>0</v>
      </c>
      <c r="F68" s="8">
        <v>0</v>
      </c>
      <c r="G68" s="8">
        <v>1409594.55</v>
      </c>
    </row>
    <row r="69" spans="1:7" x14ac:dyDescent="0.2">
      <c r="A69" s="25"/>
      <c r="B69" s="26"/>
      <c r="C69" s="7" t="s">
        <v>75</v>
      </c>
      <c r="D69" s="8">
        <v>0</v>
      </c>
      <c r="E69" s="8">
        <v>0</v>
      </c>
      <c r="F69" s="8">
        <v>0</v>
      </c>
      <c r="G69" s="8">
        <v>-5078.37</v>
      </c>
    </row>
    <row r="70" spans="1:7" x14ac:dyDescent="0.2">
      <c r="A70" s="25"/>
      <c r="B70" s="26"/>
      <c r="C70" s="7" t="s">
        <v>76</v>
      </c>
      <c r="D70" s="8">
        <v>0</v>
      </c>
      <c r="E70" s="8">
        <v>0</v>
      </c>
      <c r="F70" s="8">
        <v>0</v>
      </c>
      <c r="G70" s="8">
        <v>-367829.72</v>
      </c>
    </row>
    <row r="71" spans="1:7" ht="60" x14ac:dyDescent="0.2">
      <c r="A71" s="25"/>
      <c r="B71" s="26"/>
      <c r="C71" s="7" t="s">
        <v>77</v>
      </c>
      <c r="D71" s="8">
        <v>0</v>
      </c>
      <c r="E71" s="8">
        <v>0</v>
      </c>
      <c r="F71" s="8">
        <v>0</v>
      </c>
      <c r="G71" s="8">
        <v>-982224.19</v>
      </c>
    </row>
    <row r="72" spans="1:7" x14ac:dyDescent="0.2">
      <c r="A72" s="25">
        <v>11</v>
      </c>
      <c r="B72" s="26" t="s">
        <v>27</v>
      </c>
      <c r="C72" s="7" t="s">
        <v>91</v>
      </c>
      <c r="D72" s="8">
        <v>0</v>
      </c>
      <c r="E72" s="8">
        <v>0</v>
      </c>
      <c r="F72" s="8">
        <v>0</v>
      </c>
      <c r="G72" s="8">
        <v>7292586.75</v>
      </c>
    </row>
    <row r="73" spans="1:7" x14ac:dyDescent="0.2">
      <c r="A73" s="25"/>
      <c r="B73" s="26"/>
      <c r="C73" s="7" t="s">
        <v>78</v>
      </c>
      <c r="D73" s="8">
        <v>0</v>
      </c>
      <c r="E73" s="8">
        <v>0</v>
      </c>
      <c r="F73" s="8">
        <v>0</v>
      </c>
      <c r="G73" s="8">
        <v>-318819.96999999997</v>
      </c>
    </row>
    <row r="74" spans="1:7" x14ac:dyDescent="0.2">
      <c r="A74" s="25"/>
      <c r="B74" s="26"/>
      <c r="C74" s="7" t="s">
        <v>74</v>
      </c>
      <c r="D74" s="8">
        <v>0</v>
      </c>
      <c r="E74" s="8">
        <v>0</v>
      </c>
      <c r="F74" s="8">
        <v>0</v>
      </c>
      <c r="G74" s="8">
        <v>3522257.13</v>
      </c>
    </row>
    <row r="75" spans="1:7" x14ac:dyDescent="0.2">
      <c r="A75" s="25"/>
      <c r="B75" s="26"/>
      <c r="C75" s="7" t="s">
        <v>75</v>
      </c>
      <c r="D75" s="8">
        <v>0</v>
      </c>
      <c r="E75" s="8">
        <v>0</v>
      </c>
      <c r="F75" s="8">
        <v>0</v>
      </c>
      <c r="G75" s="8">
        <v>-2829106.41</v>
      </c>
    </row>
    <row r="76" spans="1:7" x14ac:dyDescent="0.2">
      <c r="A76" s="25"/>
      <c r="B76" s="26"/>
      <c r="C76" s="7" t="s">
        <v>94</v>
      </c>
      <c r="D76" s="8">
        <v>0</v>
      </c>
      <c r="E76" s="8">
        <v>0</v>
      </c>
      <c r="F76" s="8">
        <v>0</v>
      </c>
      <c r="G76" s="8">
        <v>-614273.75</v>
      </c>
    </row>
    <row r="77" spans="1:7" x14ac:dyDescent="0.2">
      <c r="A77" s="25"/>
      <c r="B77" s="26"/>
      <c r="C77" s="7" t="s">
        <v>82</v>
      </c>
      <c r="D77" s="8">
        <v>0</v>
      </c>
      <c r="E77" s="8">
        <v>0</v>
      </c>
      <c r="F77" s="8">
        <v>0</v>
      </c>
      <c r="G77" s="8">
        <v>-375051.5</v>
      </c>
    </row>
    <row r="78" spans="1:7" ht="45" x14ac:dyDescent="0.2">
      <c r="A78" s="25"/>
      <c r="B78" s="26"/>
      <c r="C78" s="7" t="s">
        <v>93</v>
      </c>
      <c r="D78" s="8">
        <v>0</v>
      </c>
      <c r="E78" s="8">
        <v>0</v>
      </c>
      <c r="F78" s="8">
        <v>0</v>
      </c>
      <c r="G78" s="8">
        <v>-395245.75</v>
      </c>
    </row>
    <row r="79" spans="1:7" x14ac:dyDescent="0.2">
      <c r="A79" s="25">
        <v>12</v>
      </c>
      <c r="B79" s="26" t="s">
        <v>49</v>
      </c>
      <c r="C79" s="7" t="s">
        <v>113</v>
      </c>
      <c r="D79" s="8">
        <v>0</v>
      </c>
      <c r="E79" s="8">
        <v>0</v>
      </c>
      <c r="F79" s="8">
        <v>0</v>
      </c>
      <c r="G79" s="8">
        <v>-1430679.02</v>
      </c>
    </row>
    <row r="80" spans="1:7" x14ac:dyDescent="0.2">
      <c r="A80" s="25"/>
      <c r="B80" s="26"/>
      <c r="C80" s="7" t="s">
        <v>114</v>
      </c>
      <c r="D80" s="8">
        <v>0</v>
      </c>
      <c r="E80" s="8">
        <v>0</v>
      </c>
      <c r="F80" s="8">
        <v>0</v>
      </c>
      <c r="G80" s="8">
        <v>-33490.74</v>
      </c>
    </row>
    <row r="81" spans="1:7" x14ac:dyDescent="0.2">
      <c r="A81" s="25"/>
      <c r="B81" s="26"/>
      <c r="C81" s="7" t="s">
        <v>79</v>
      </c>
      <c r="D81" s="8">
        <v>0</v>
      </c>
      <c r="E81" s="8">
        <v>0</v>
      </c>
      <c r="F81" s="8">
        <v>0</v>
      </c>
      <c r="G81" s="8">
        <v>3712128.51</v>
      </c>
    </row>
    <row r="82" spans="1:7" x14ac:dyDescent="0.2">
      <c r="A82" s="25"/>
      <c r="B82" s="26"/>
      <c r="C82" s="7" t="s">
        <v>90</v>
      </c>
      <c r="D82" s="8">
        <v>0</v>
      </c>
      <c r="E82" s="8">
        <v>0</v>
      </c>
      <c r="F82" s="8">
        <v>0</v>
      </c>
      <c r="G82" s="8">
        <v>8163697.9400000004</v>
      </c>
    </row>
    <row r="83" spans="1:7" x14ac:dyDescent="0.2">
      <c r="A83" s="25"/>
      <c r="B83" s="26"/>
      <c r="C83" s="7" t="s">
        <v>81</v>
      </c>
      <c r="D83" s="8">
        <v>0</v>
      </c>
      <c r="E83" s="8">
        <v>0</v>
      </c>
      <c r="F83" s="8">
        <v>0</v>
      </c>
      <c r="G83" s="8">
        <v>1843601.98</v>
      </c>
    </row>
    <row r="84" spans="1:7" x14ac:dyDescent="0.2">
      <c r="A84" s="25"/>
      <c r="B84" s="26"/>
      <c r="C84" s="7" t="s">
        <v>78</v>
      </c>
      <c r="D84" s="8">
        <v>0</v>
      </c>
      <c r="E84" s="8">
        <v>0</v>
      </c>
      <c r="F84" s="8">
        <v>0</v>
      </c>
      <c r="G84" s="8">
        <v>13444166.560000001</v>
      </c>
    </row>
    <row r="85" spans="1:7" x14ac:dyDescent="0.2">
      <c r="A85" s="25"/>
      <c r="B85" s="26"/>
      <c r="C85" s="7" t="s">
        <v>106</v>
      </c>
      <c r="D85" s="8">
        <v>0</v>
      </c>
      <c r="E85" s="8">
        <v>0</v>
      </c>
      <c r="F85" s="8">
        <v>0</v>
      </c>
      <c r="G85" s="8">
        <v>908326.46</v>
      </c>
    </row>
    <row r="86" spans="1:7" x14ac:dyDescent="0.2">
      <c r="A86" s="25"/>
      <c r="B86" s="26"/>
      <c r="C86" s="7" t="s">
        <v>80</v>
      </c>
      <c r="D86" s="8">
        <v>0</v>
      </c>
      <c r="E86" s="8">
        <v>0</v>
      </c>
      <c r="F86" s="8">
        <v>0</v>
      </c>
      <c r="G86" s="8">
        <v>7977056.8600000003</v>
      </c>
    </row>
    <row r="87" spans="1:7" x14ac:dyDescent="0.2">
      <c r="A87" s="25"/>
      <c r="B87" s="26"/>
      <c r="C87" s="7" t="s">
        <v>86</v>
      </c>
      <c r="D87" s="8">
        <v>0</v>
      </c>
      <c r="E87" s="8">
        <v>0</v>
      </c>
      <c r="F87" s="8">
        <v>0</v>
      </c>
      <c r="G87" s="8">
        <v>-14569194.1</v>
      </c>
    </row>
    <row r="88" spans="1:7" x14ac:dyDescent="0.2">
      <c r="A88" s="25"/>
      <c r="B88" s="26"/>
      <c r="C88" s="7" t="s">
        <v>115</v>
      </c>
      <c r="D88" s="8">
        <v>0</v>
      </c>
      <c r="E88" s="8">
        <v>0</v>
      </c>
      <c r="F88" s="8">
        <v>0</v>
      </c>
      <c r="G88" s="8">
        <v>9654518.9100000001</v>
      </c>
    </row>
    <row r="89" spans="1:7" x14ac:dyDescent="0.2">
      <c r="A89" s="25"/>
      <c r="B89" s="26"/>
      <c r="C89" s="7" t="s">
        <v>110</v>
      </c>
      <c r="D89" s="8">
        <v>0</v>
      </c>
      <c r="E89" s="8">
        <v>0</v>
      </c>
      <c r="F89" s="8">
        <v>0</v>
      </c>
      <c r="G89" s="8">
        <v>7380519.9299999997</v>
      </c>
    </row>
    <row r="90" spans="1:7" x14ac:dyDescent="0.2">
      <c r="A90" s="25"/>
      <c r="B90" s="26"/>
      <c r="C90" s="7" t="s">
        <v>101</v>
      </c>
      <c r="D90" s="8">
        <v>0</v>
      </c>
      <c r="E90" s="8">
        <v>0</v>
      </c>
      <c r="F90" s="8">
        <v>0</v>
      </c>
      <c r="G90" s="8">
        <v>-35769244.369999997</v>
      </c>
    </row>
    <row r="91" spans="1:7" x14ac:dyDescent="0.2">
      <c r="A91" s="25"/>
      <c r="B91" s="26"/>
      <c r="C91" s="7" t="s">
        <v>75</v>
      </c>
      <c r="D91" s="8">
        <v>0</v>
      </c>
      <c r="E91" s="8">
        <v>0</v>
      </c>
      <c r="F91" s="8">
        <v>0</v>
      </c>
      <c r="G91" s="8">
        <v>-259716.95</v>
      </c>
    </row>
    <row r="92" spans="1:7" x14ac:dyDescent="0.2">
      <c r="A92" s="25"/>
      <c r="B92" s="26"/>
      <c r="C92" s="7" t="s">
        <v>107</v>
      </c>
      <c r="D92" s="8">
        <v>0</v>
      </c>
      <c r="E92" s="8">
        <v>0</v>
      </c>
      <c r="F92" s="8">
        <v>0</v>
      </c>
      <c r="G92" s="8">
        <v>2726421.61</v>
      </c>
    </row>
    <row r="93" spans="1:7" x14ac:dyDescent="0.2">
      <c r="A93" s="25"/>
      <c r="B93" s="26"/>
      <c r="C93" s="7" t="s">
        <v>94</v>
      </c>
      <c r="D93" s="8">
        <v>0</v>
      </c>
      <c r="E93" s="8">
        <v>0</v>
      </c>
      <c r="F93" s="8">
        <v>0</v>
      </c>
      <c r="G93" s="8">
        <v>6612184.1500000004</v>
      </c>
    </row>
    <row r="94" spans="1:7" x14ac:dyDescent="0.2">
      <c r="A94" s="25"/>
      <c r="B94" s="26"/>
      <c r="C94" s="7" t="s">
        <v>76</v>
      </c>
      <c r="D94" s="8">
        <v>0</v>
      </c>
      <c r="E94" s="8">
        <v>0</v>
      </c>
      <c r="F94" s="8">
        <v>0</v>
      </c>
      <c r="G94" s="8">
        <v>13517149.5</v>
      </c>
    </row>
    <row r="95" spans="1:7" x14ac:dyDescent="0.2">
      <c r="A95" s="25"/>
      <c r="B95" s="26"/>
      <c r="C95" s="7" t="s">
        <v>108</v>
      </c>
      <c r="D95" s="8">
        <v>0</v>
      </c>
      <c r="E95" s="8">
        <v>0</v>
      </c>
      <c r="F95" s="8">
        <v>0</v>
      </c>
      <c r="G95" s="8">
        <v>1098153.3899999999</v>
      </c>
    </row>
    <row r="96" spans="1:7" x14ac:dyDescent="0.2">
      <c r="A96" s="25"/>
      <c r="B96" s="26"/>
      <c r="C96" s="7" t="s">
        <v>82</v>
      </c>
      <c r="D96" s="8">
        <v>0</v>
      </c>
      <c r="E96" s="8">
        <v>0</v>
      </c>
      <c r="F96" s="8">
        <v>0</v>
      </c>
      <c r="G96" s="8">
        <v>-717185.46</v>
      </c>
    </row>
    <row r="97" spans="1:7" ht="60" x14ac:dyDescent="0.2">
      <c r="A97" s="25"/>
      <c r="B97" s="26"/>
      <c r="C97" s="7" t="s">
        <v>77</v>
      </c>
      <c r="D97" s="8">
        <v>0</v>
      </c>
      <c r="E97" s="8">
        <v>0</v>
      </c>
      <c r="F97" s="8">
        <v>0</v>
      </c>
      <c r="G97" s="8">
        <v>1599996.32</v>
      </c>
    </row>
    <row r="98" spans="1:7" x14ac:dyDescent="0.2">
      <c r="A98" s="25"/>
      <c r="B98" s="26"/>
      <c r="C98" s="7" t="s">
        <v>83</v>
      </c>
      <c r="D98" s="8">
        <v>0</v>
      </c>
      <c r="E98" s="8">
        <v>0</v>
      </c>
      <c r="F98" s="8">
        <v>0</v>
      </c>
      <c r="G98" s="8">
        <v>-1473487.35</v>
      </c>
    </row>
    <row r="99" spans="1:7" ht="45" x14ac:dyDescent="0.2">
      <c r="A99" s="25"/>
      <c r="B99" s="26"/>
      <c r="C99" s="7" t="s">
        <v>93</v>
      </c>
      <c r="D99" s="8">
        <v>0</v>
      </c>
      <c r="E99" s="8">
        <v>0</v>
      </c>
      <c r="F99" s="8">
        <v>0</v>
      </c>
      <c r="G99" s="8">
        <v>2125738.37</v>
      </c>
    </row>
    <row r="100" spans="1:7" x14ac:dyDescent="0.2">
      <c r="A100" s="25">
        <v>13</v>
      </c>
      <c r="B100" s="26" t="s">
        <v>28</v>
      </c>
      <c r="C100" s="7" t="s">
        <v>114</v>
      </c>
      <c r="D100" s="8">
        <v>0</v>
      </c>
      <c r="E100" s="8">
        <v>0</v>
      </c>
      <c r="F100" s="8">
        <v>0</v>
      </c>
      <c r="G100" s="8">
        <v>-3910287.24</v>
      </c>
    </row>
    <row r="101" spans="1:7" x14ac:dyDescent="0.2">
      <c r="A101" s="25"/>
      <c r="B101" s="26"/>
      <c r="C101" s="7" t="s">
        <v>90</v>
      </c>
      <c r="D101" s="8">
        <v>0</v>
      </c>
      <c r="E101" s="8">
        <v>0</v>
      </c>
      <c r="F101" s="8">
        <v>0</v>
      </c>
      <c r="G101" s="8">
        <v>-3222079.51</v>
      </c>
    </row>
    <row r="102" spans="1:7" x14ac:dyDescent="0.2">
      <c r="A102" s="25"/>
      <c r="B102" s="26"/>
      <c r="C102" s="7" t="s">
        <v>78</v>
      </c>
      <c r="D102" s="8">
        <v>0</v>
      </c>
      <c r="E102" s="8">
        <v>0</v>
      </c>
      <c r="F102" s="8">
        <v>0</v>
      </c>
      <c r="G102" s="8">
        <v>1207097.81</v>
      </c>
    </row>
    <row r="103" spans="1:7" x14ac:dyDescent="0.2">
      <c r="A103" s="25"/>
      <c r="B103" s="26"/>
      <c r="C103" s="7" t="s">
        <v>109</v>
      </c>
      <c r="D103" s="8">
        <v>0</v>
      </c>
      <c r="E103" s="8">
        <v>0</v>
      </c>
      <c r="F103" s="8">
        <v>0</v>
      </c>
      <c r="G103" s="8">
        <v>-4877747.32</v>
      </c>
    </row>
    <row r="104" spans="1:7" x14ac:dyDescent="0.2">
      <c r="A104" s="25"/>
      <c r="B104" s="26"/>
      <c r="C104" s="7" t="s">
        <v>74</v>
      </c>
      <c r="D104" s="8">
        <v>0</v>
      </c>
      <c r="E104" s="8">
        <v>0</v>
      </c>
      <c r="F104" s="8">
        <v>0</v>
      </c>
      <c r="G104" s="8">
        <v>1792537.86</v>
      </c>
    </row>
    <row r="105" spans="1:7" x14ac:dyDescent="0.2">
      <c r="A105" s="25"/>
      <c r="B105" s="26"/>
      <c r="C105" s="7" t="s">
        <v>115</v>
      </c>
      <c r="D105" s="8">
        <v>0</v>
      </c>
      <c r="E105" s="8">
        <v>0</v>
      </c>
      <c r="F105" s="8">
        <v>0</v>
      </c>
      <c r="G105" s="8">
        <v>-2249303.34</v>
      </c>
    </row>
    <row r="106" spans="1:7" x14ac:dyDescent="0.2">
      <c r="A106" s="25"/>
      <c r="B106" s="26"/>
      <c r="C106" s="7" t="s">
        <v>110</v>
      </c>
      <c r="D106" s="8">
        <v>0</v>
      </c>
      <c r="E106" s="8">
        <v>0</v>
      </c>
      <c r="F106" s="8">
        <v>0</v>
      </c>
      <c r="G106" s="8">
        <v>-4280572.7699999996</v>
      </c>
    </row>
    <row r="107" spans="1:7" x14ac:dyDescent="0.2">
      <c r="A107" s="25"/>
      <c r="B107" s="26"/>
      <c r="C107" s="7" t="s">
        <v>75</v>
      </c>
      <c r="D107" s="8">
        <v>0</v>
      </c>
      <c r="E107" s="8">
        <v>0</v>
      </c>
      <c r="F107" s="8">
        <v>0</v>
      </c>
      <c r="G107" s="8">
        <v>8532037.7899999991</v>
      </c>
    </row>
    <row r="108" spans="1:7" x14ac:dyDescent="0.2">
      <c r="A108" s="25"/>
      <c r="B108" s="26"/>
      <c r="C108" s="7" t="s">
        <v>94</v>
      </c>
      <c r="D108" s="8">
        <v>0</v>
      </c>
      <c r="E108" s="8">
        <v>0</v>
      </c>
      <c r="F108" s="8">
        <v>0</v>
      </c>
      <c r="G108" s="8">
        <v>4054852.45</v>
      </c>
    </row>
    <row r="109" spans="1:7" x14ac:dyDescent="0.2">
      <c r="A109" s="25"/>
      <c r="B109" s="26"/>
      <c r="C109" s="7" t="s">
        <v>76</v>
      </c>
      <c r="D109" s="8">
        <v>0</v>
      </c>
      <c r="E109" s="8">
        <v>0</v>
      </c>
      <c r="F109" s="8">
        <v>0</v>
      </c>
      <c r="G109" s="8">
        <v>671867.03</v>
      </c>
    </row>
    <row r="110" spans="1:7" x14ac:dyDescent="0.2">
      <c r="A110" s="25"/>
      <c r="B110" s="26"/>
      <c r="C110" s="7" t="s">
        <v>82</v>
      </c>
      <c r="D110" s="8">
        <v>0</v>
      </c>
      <c r="E110" s="8">
        <v>0</v>
      </c>
      <c r="F110" s="8">
        <v>0</v>
      </c>
      <c r="G110" s="8">
        <v>17592054.199999999</v>
      </c>
    </row>
    <row r="111" spans="1:7" ht="60" x14ac:dyDescent="0.2">
      <c r="A111" s="25"/>
      <c r="B111" s="26"/>
      <c r="C111" s="7" t="s">
        <v>77</v>
      </c>
      <c r="D111" s="8">
        <v>0</v>
      </c>
      <c r="E111" s="8">
        <v>0</v>
      </c>
      <c r="F111" s="8">
        <v>0</v>
      </c>
      <c r="G111" s="8">
        <v>289130.73</v>
      </c>
    </row>
    <row r="112" spans="1:7" x14ac:dyDescent="0.2">
      <c r="A112" s="25"/>
      <c r="B112" s="26"/>
      <c r="C112" s="7" t="s">
        <v>83</v>
      </c>
      <c r="D112" s="8">
        <v>0</v>
      </c>
      <c r="E112" s="8">
        <v>0</v>
      </c>
      <c r="F112" s="8">
        <v>0</v>
      </c>
      <c r="G112" s="8">
        <v>-8629357.1400000006</v>
      </c>
    </row>
    <row r="113" spans="1:7" x14ac:dyDescent="0.2">
      <c r="A113" s="25">
        <v>14</v>
      </c>
      <c r="B113" s="26" t="s">
        <v>50</v>
      </c>
      <c r="C113" s="7" t="s">
        <v>113</v>
      </c>
      <c r="D113" s="8">
        <v>0</v>
      </c>
      <c r="E113" s="8">
        <v>0</v>
      </c>
      <c r="F113" s="8">
        <v>0</v>
      </c>
      <c r="G113" s="8">
        <v>1073609.95</v>
      </c>
    </row>
    <row r="114" spans="1:7" x14ac:dyDescent="0.2">
      <c r="A114" s="25"/>
      <c r="B114" s="26"/>
      <c r="C114" s="7" t="s">
        <v>114</v>
      </c>
      <c r="D114" s="8">
        <v>0</v>
      </c>
      <c r="E114" s="8">
        <v>0</v>
      </c>
      <c r="F114" s="8">
        <v>0</v>
      </c>
      <c r="G114" s="8">
        <v>-2746425.25</v>
      </c>
    </row>
    <row r="115" spans="1:7" x14ac:dyDescent="0.2">
      <c r="A115" s="25"/>
      <c r="B115" s="26"/>
      <c r="C115" s="7" t="s">
        <v>79</v>
      </c>
      <c r="D115" s="8">
        <v>0</v>
      </c>
      <c r="E115" s="8">
        <v>0</v>
      </c>
      <c r="F115" s="8">
        <v>0</v>
      </c>
      <c r="G115" s="8">
        <v>-725861.17</v>
      </c>
    </row>
    <row r="116" spans="1:7" x14ac:dyDescent="0.2">
      <c r="A116" s="25"/>
      <c r="B116" s="26"/>
      <c r="C116" s="7" t="s">
        <v>116</v>
      </c>
      <c r="D116" s="8">
        <v>0</v>
      </c>
      <c r="E116" s="8">
        <v>0</v>
      </c>
      <c r="F116" s="8">
        <v>0</v>
      </c>
      <c r="G116" s="8">
        <v>-1298107.54</v>
      </c>
    </row>
    <row r="117" spans="1:7" x14ac:dyDescent="0.2">
      <c r="A117" s="25"/>
      <c r="B117" s="26"/>
      <c r="C117" s="7" t="s">
        <v>117</v>
      </c>
      <c r="D117" s="8">
        <v>0</v>
      </c>
      <c r="E117" s="8">
        <v>0</v>
      </c>
      <c r="F117" s="8">
        <v>0</v>
      </c>
      <c r="G117" s="8">
        <v>-3492729.68</v>
      </c>
    </row>
    <row r="118" spans="1:7" x14ac:dyDescent="0.2">
      <c r="A118" s="25"/>
      <c r="B118" s="26"/>
      <c r="C118" s="7" t="s">
        <v>118</v>
      </c>
      <c r="D118" s="8">
        <v>0</v>
      </c>
      <c r="E118" s="8">
        <v>0</v>
      </c>
      <c r="F118" s="8">
        <v>0</v>
      </c>
      <c r="G118" s="8">
        <v>-51119.93</v>
      </c>
    </row>
    <row r="119" spans="1:7" x14ac:dyDescent="0.2">
      <c r="A119" s="25"/>
      <c r="B119" s="26"/>
      <c r="C119" s="7" t="s">
        <v>84</v>
      </c>
      <c r="D119" s="8">
        <v>0</v>
      </c>
      <c r="E119" s="8">
        <v>0</v>
      </c>
      <c r="F119" s="8">
        <v>0</v>
      </c>
      <c r="G119" s="8">
        <v>2621872.35</v>
      </c>
    </row>
    <row r="120" spans="1:7" x14ac:dyDescent="0.2">
      <c r="A120" s="25"/>
      <c r="B120" s="26"/>
      <c r="C120" s="7" t="s">
        <v>119</v>
      </c>
      <c r="D120" s="8">
        <v>0</v>
      </c>
      <c r="E120" s="8">
        <v>0</v>
      </c>
      <c r="F120" s="8">
        <v>0</v>
      </c>
      <c r="G120" s="8">
        <v>1121829.29</v>
      </c>
    </row>
    <row r="121" spans="1:7" x14ac:dyDescent="0.2">
      <c r="A121" s="25"/>
      <c r="B121" s="26"/>
      <c r="C121" s="7" t="s">
        <v>91</v>
      </c>
      <c r="D121" s="8">
        <v>0</v>
      </c>
      <c r="E121" s="8">
        <v>0</v>
      </c>
      <c r="F121" s="8">
        <v>0</v>
      </c>
      <c r="G121" s="8">
        <v>3755342.11</v>
      </c>
    </row>
    <row r="122" spans="1:7" x14ac:dyDescent="0.2">
      <c r="A122" s="25"/>
      <c r="B122" s="26"/>
      <c r="C122" s="7" t="s">
        <v>78</v>
      </c>
      <c r="D122" s="8">
        <v>0</v>
      </c>
      <c r="E122" s="8">
        <v>0</v>
      </c>
      <c r="F122" s="8">
        <v>0</v>
      </c>
      <c r="G122" s="8">
        <v>4487504.72</v>
      </c>
    </row>
    <row r="123" spans="1:7" x14ac:dyDescent="0.2">
      <c r="A123" s="25"/>
      <c r="B123" s="26"/>
      <c r="C123" s="7" t="s">
        <v>106</v>
      </c>
      <c r="D123" s="8">
        <v>0</v>
      </c>
      <c r="E123" s="8">
        <v>0</v>
      </c>
      <c r="F123" s="8">
        <v>0</v>
      </c>
      <c r="G123" s="8">
        <v>-1410061.45</v>
      </c>
    </row>
    <row r="124" spans="1:7" x14ac:dyDescent="0.2">
      <c r="A124" s="25"/>
      <c r="B124" s="26"/>
      <c r="C124" s="7" t="s">
        <v>109</v>
      </c>
      <c r="D124" s="8">
        <v>0</v>
      </c>
      <c r="E124" s="8">
        <v>0</v>
      </c>
      <c r="F124" s="8">
        <v>0</v>
      </c>
      <c r="G124" s="8">
        <v>-7592401.0300000003</v>
      </c>
    </row>
    <row r="125" spans="1:7" x14ac:dyDescent="0.2">
      <c r="A125" s="25"/>
      <c r="B125" s="26"/>
      <c r="C125" s="7" t="s">
        <v>80</v>
      </c>
      <c r="D125" s="8">
        <v>0</v>
      </c>
      <c r="E125" s="8">
        <v>0</v>
      </c>
      <c r="F125" s="8">
        <v>0</v>
      </c>
      <c r="G125" s="8">
        <v>-1008191.78</v>
      </c>
    </row>
    <row r="126" spans="1:7" x14ac:dyDescent="0.2">
      <c r="A126" s="25"/>
      <c r="B126" s="26"/>
      <c r="C126" s="7" t="s">
        <v>85</v>
      </c>
      <c r="D126" s="8">
        <v>0</v>
      </c>
      <c r="E126" s="8">
        <v>0</v>
      </c>
      <c r="F126" s="8">
        <v>0</v>
      </c>
      <c r="G126" s="8">
        <v>79802.28</v>
      </c>
    </row>
    <row r="127" spans="1:7" x14ac:dyDescent="0.2">
      <c r="A127" s="25"/>
      <c r="B127" s="26"/>
      <c r="C127" s="7" t="s">
        <v>74</v>
      </c>
      <c r="D127" s="8">
        <v>0</v>
      </c>
      <c r="E127" s="8">
        <v>0</v>
      </c>
      <c r="F127" s="8">
        <v>0</v>
      </c>
      <c r="G127" s="8">
        <v>12898861.67</v>
      </c>
    </row>
    <row r="128" spans="1:7" x14ac:dyDescent="0.2">
      <c r="A128" s="25"/>
      <c r="B128" s="26"/>
      <c r="C128" s="7" t="s">
        <v>115</v>
      </c>
      <c r="D128" s="8">
        <v>0</v>
      </c>
      <c r="E128" s="8">
        <v>0</v>
      </c>
      <c r="F128" s="8">
        <v>0</v>
      </c>
      <c r="G128" s="8">
        <v>-4213405.3499999996</v>
      </c>
    </row>
    <row r="129" spans="1:7" x14ac:dyDescent="0.2">
      <c r="A129" s="25"/>
      <c r="B129" s="26"/>
      <c r="C129" s="7" t="s">
        <v>110</v>
      </c>
      <c r="D129" s="8">
        <v>0</v>
      </c>
      <c r="E129" s="8">
        <v>0</v>
      </c>
      <c r="F129" s="8">
        <v>0</v>
      </c>
      <c r="G129" s="8">
        <v>17150532.600000001</v>
      </c>
    </row>
    <row r="130" spans="1:7" x14ac:dyDescent="0.2">
      <c r="A130" s="25"/>
      <c r="B130" s="26"/>
      <c r="C130" s="7" t="s">
        <v>88</v>
      </c>
      <c r="D130" s="8">
        <v>0</v>
      </c>
      <c r="E130" s="8">
        <v>0</v>
      </c>
      <c r="F130" s="8">
        <v>0</v>
      </c>
      <c r="G130" s="8">
        <v>-3911526.38</v>
      </c>
    </row>
    <row r="131" spans="1:7" x14ac:dyDescent="0.2">
      <c r="A131" s="25"/>
      <c r="B131" s="26"/>
      <c r="C131" s="7" t="s">
        <v>83</v>
      </c>
      <c r="D131" s="8">
        <v>0</v>
      </c>
      <c r="E131" s="8">
        <v>0</v>
      </c>
      <c r="F131" s="8">
        <v>0</v>
      </c>
      <c r="G131" s="8">
        <v>-2975040.64</v>
      </c>
    </row>
    <row r="132" spans="1:7" ht="45" x14ac:dyDescent="0.2">
      <c r="A132" s="25"/>
      <c r="B132" s="26"/>
      <c r="C132" s="7" t="s">
        <v>93</v>
      </c>
      <c r="D132" s="8">
        <v>0</v>
      </c>
      <c r="E132" s="8">
        <v>0</v>
      </c>
      <c r="F132" s="8">
        <v>0</v>
      </c>
      <c r="G132" s="8">
        <v>-1609889.9</v>
      </c>
    </row>
    <row r="133" spans="1:7" x14ac:dyDescent="0.2">
      <c r="A133" s="25">
        <v>15</v>
      </c>
      <c r="B133" s="26" t="s">
        <v>10</v>
      </c>
      <c r="C133" s="7" t="s">
        <v>90</v>
      </c>
      <c r="D133" s="8">
        <v>0</v>
      </c>
      <c r="E133" s="8">
        <v>0</v>
      </c>
      <c r="F133" s="8">
        <v>0</v>
      </c>
      <c r="G133" s="8">
        <v>7800524.7699999996</v>
      </c>
    </row>
    <row r="134" spans="1:7" x14ac:dyDescent="0.2">
      <c r="A134" s="25"/>
      <c r="B134" s="26"/>
      <c r="C134" s="7" t="s">
        <v>101</v>
      </c>
      <c r="D134" s="8">
        <v>0</v>
      </c>
      <c r="E134" s="8">
        <v>0</v>
      </c>
      <c r="F134" s="8">
        <v>0</v>
      </c>
      <c r="G134" s="8">
        <v>160090.04999999999</v>
      </c>
    </row>
    <row r="135" spans="1:7" x14ac:dyDescent="0.2">
      <c r="A135" s="25"/>
      <c r="B135" s="26"/>
      <c r="C135" s="7" t="s">
        <v>83</v>
      </c>
      <c r="D135" s="8">
        <v>0</v>
      </c>
      <c r="E135" s="8">
        <v>0</v>
      </c>
      <c r="F135" s="8">
        <v>0</v>
      </c>
      <c r="G135" s="8">
        <v>-1100354.97</v>
      </c>
    </row>
    <row r="136" spans="1:7" x14ac:dyDescent="0.2">
      <c r="A136" s="25">
        <v>16</v>
      </c>
      <c r="B136" s="26" t="s">
        <v>51</v>
      </c>
      <c r="C136" s="7" t="s">
        <v>86</v>
      </c>
      <c r="D136" s="8">
        <v>0</v>
      </c>
      <c r="E136" s="8">
        <v>0</v>
      </c>
      <c r="F136" s="8">
        <v>0</v>
      </c>
      <c r="G136" s="8">
        <v>11468452.43</v>
      </c>
    </row>
    <row r="137" spans="1:7" x14ac:dyDescent="0.2">
      <c r="A137" s="25"/>
      <c r="B137" s="26"/>
      <c r="C137" s="7" t="s">
        <v>87</v>
      </c>
      <c r="D137" s="8">
        <v>0</v>
      </c>
      <c r="E137" s="8">
        <v>0</v>
      </c>
      <c r="F137" s="8">
        <v>0</v>
      </c>
      <c r="G137" s="8">
        <v>23224351.390000001</v>
      </c>
    </row>
    <row r="138" spans="1:7" x14ac:dyDescent="0.2">
      <c r="A138" s="25"/>
      <c r="B138" s="26"/>
      <c r="C138" s="7" t="s">
        <v>76</v>
      </c>
      <c r="D138" s="8">
        <v>0</v>
      </c>
      <c r="E138" s="8">
        <v>0</v>
      </c>
      <c r="F138" s="8">
        <v>0</v>
      </c>
      <c r="G138" s="8">
        <v>4461353.6399999997</v>
      </c>
    </row>
    <row r="139" spans="1:7" x14ac:dyDescent="0.2">
      <c r="A139" s="25">
        <v>17</v>
      </c>
      <c r="B139" s="26" t="s">
        <v>52</v>
      </c>
      <c r="C139" s="7" t="s">
        <v>112</v>
      </c>
      <c r="D139" s="8">
        <v>0</v>
      </c>
      <c r="E139" s="8">
        <v>0</v>
      </c>
      <c r="F139" s="8">
        <v>0</v>
      </c>
      <c r="G139" s="8">
        <v>106025.11</v>
      </c>
    </row>
    <row r="140" spans="1:7" x14ac:dyDescent="0.2">
      <c r="A140" s="25"/>
      <c r="B140" s="26"/>
      <c r="C140" s="7" t="s">
        <v>90</v>
      </c>
      <c r="D140" s="8">
        <v>0</v>
      </c>
      <c r="E140" s="8">
        <v>0</v>
      </c>
      <c r="F140" s="8">
        <v>0</v>
      </c>
      <c r="G140" s="8">
        <v>186295.59</v>
      </c>
    </row>
    <row r="141" spans="1:7" x14ac:dyDescent="0.2">
      <c r="A141" s="25"/>
      <c r="B141" s="26"/>
      <c r="C141" s="7" t="s">
        <v>78</v>
      </c>
      <c r="D141" s="8">
        <v>0</v>
      </c>
      <c r="E141" s="8">
        <v>0</v>
      </c>
      <c r="F141" s="8">
        <v>0</v>
      </c>
      <c r="G141" s="8">
        <v>1120632.3</v>
      </c>
    </row>
    <row r="142" spans="1:7" x14ac:dyDescent="0.2">
      <c r="A142" s="25"/>
      <c r="B142" s="26"/>
      <c r="C142" s="7" t="s">
        <v>85</v>
      </c>
      <c r="D142" s="8">
        <v>0</v>
      </c>
      <c r="E142" s="8">
        <v>0</v>
      </c>
      <c r="F142" s="8">
        <v>0</v>
      </c>
      <c r="G142" s="8">
        <v>11595223.619999999</v>
      </c>
    </row>
    <row r="143" spans="1:7" x14ac:dyDescent="0.2">
      <c r="A143" s="25"/>
      <c r="B143" s="26"/>
      <c r="C143" s="7" t="s">
        <v>75</v>
      </c>
      <c r="D143" s="8">
        <v>0</v>
      </c>
      <c r="E143" s="8">
        <v>0</v>
      </c>
      <c r="F143" s="8">
        <v>0</v>
      </c>
      <c r="G143" s="8">
        <v>349276</v>
      </c>
    </row>
    <row r="144" spans="1:7" x14ac:dyDescent="0.2">
      <c r="A144" s="25"/>
      <c r="B144" s="26"/>
      <c r="C144" s="7" t="s">
        <v>83</v>
      </c>
      <c r="D144" s="8">
        <v>0</v>
      </c>
      <c r="E144" s="8">
        <v>0</v>
      </c>
      <c r="F144" s="8">
        <v>0</v>
      </c>
      <c r="G144" s="8">
        <v>-1827796.62</v>
      </c>
    </row>
    <row r="145" spans="1:7" ht="30" x14ac:dyDescent="0.2">
      <c r="A145" s="5">
        <v>18</v>
      </c>
      <c r="B145" s="6" t="s">
        <v>53</v>
      </c>
      <c r="C145" s="7" t="s">
        <v>91</v>
      </c>
      <c r="D145" s="8">
        <v>0</v>
      </c>
      <c r="E145" s="8">
        <v>0</v>
      </c>
      <c r="F145" s="8">
        <v>0</v>
      </c>
      <c r="G145" s="8">
        <v>-397829.92</v>
      </c>
    </row>
    <row r="146" spans="1:7" x14ac:dyDescent="0.2">
      <c r="A146" s="5">
        <v>19</v>
      </c>
      <c r="B146" s="6" t="s">
        <v>54</v>
      </c>
      <c r="C146" s="7" t="s">
        <v>92</v>
      </c>
      <c r="D146" s="8">
        <v>0</v>
      </c>
      <c r="E146" s="8">
        <v>0</v>
      </c>
      <c r="F146" s="8">
        <v>0</v>
      </c>
      <c r="G146" s="8">
        <v>2629886.87</v>
      </c>
    </row>
    <row r="147" spans="1:7" x14ac:dyDescent="0.2">
      <c r="A147" s="25">
        <v>20</v>
      </c>
      <c r="B147" s="26" t="s">
        <v>55</v>
      </c>
      <c r="C147" s="7" t="s">
        <v>109</v>
      </c>
      <c r="D147" s="8">
        <v>0</v>
      </c>
      <c r="E147" s="8">
        <v>0</v>
      </c>
      <c r="F147" s="8">
        <v>0</v>
      </c>
      <c r="G147" s="8">
        <v>-11023864.52</v>
      </c>
    </row>
    <row r="148" spans="1:7" ht="60" x14ac:dyDescent="0.2">
      <c r="A148" s="25"/>
      <c r="B148" s="26"/>
      <c r="C148" s="7" t="s">
        <v>77</v>
      </c>
      <c r="D148" s="8">
        <v>0</v>
      </c>
      <c r="E148" s="8">
        <v>0</v>
      </c>
      <c r="F148" s="8">
        <v>0</v>
      </c>
      <c r="G148" s="8">
        <v>18597773.699999999</v>
      </c>
    </row>
    <row r="149" spans="1:7" ht="30" x14ac:dyDescent="0.2">
      <c r="A149" s="5">
        <v>21</v>
      </c>
      <c r="B149" s="6" t="s">
        <v>56</v>
      </c>
      <c r="C149" s="7" t="s">
        <v>88</v>
      </c>
      <c r="D149" s="8">
        <v>0</v>
      </c>
      <c r="E149" s="8">
        <v>0</v>
      </c>
      <c r="F149" s="8">
        <v>0</v>
      </c>
      <c r="G149" s="8">
        <v>1682813.07</v>
      </c>
    </row>
    <row r="150" spans="1:7" x14ac:dyDescent="0.2">
      <c r="A150" s="25">
        <v>22</v>
      </c>
      <c r="B150" s="26" t="s">
        <v>57</v>
      </c>
      <c r="C150" s="7" t="s">
        <v>90</v>
      </c>
      <c r="D150" s="8">
        <v>0</v>
      </c>
      <c r="E150" s="8">
        <v>0</v>
      </c>
      <c r="F150" s="8">
        <v>0</v>
      </c>
      <c r="G150" s="8">
        <v>-10895182.67</v>
      </c>
    </row>
    <row r="151" spans="1:7" x14ac:dyDescent="0.2">
      <c r="A151" s="25"/>
      <c r="B151" s="26"/>
      <c r="C151" s="7" t="s">
        <v>78</v>
      </c>
      <c r="D151" s="8">
        <v>0</v>
      </c>
      <c r="E151" s="8">
        <v>0</v>
      </c>
      <c r="F151" s="8">
        <v>0</v>
      </c>
      <c r="G151" s="8">
        <v>-6801628.3300000001</v>
      </c>
    </row>
    <row r="152" spans="1:7" x14ac:dyDescent="0.2">
      <c r="A152" s="25"/>
      <c r="B152" s="26"/>
      <c r="C152" s="7" t="s">
        <v>106</v>
      </c>
      <c r="D152" s="8">
        <v>0</v>
      </c>
      <c r="E152" s="8">
        <v>0</v>
      </c>
      <c r="F152" s="8">
        <v>0</v>
      </c>
      <c r="G152" s="8">
        <v>3429919.07</v>
      </c>
    </row>
    <row r="153" spans="1:7" x14ac:dyDescent="0.2">
      <c r="A153" s="25"/>
      <c r="B153" s="26"/>
      <c r="C153" s="7" t="s">
        <v>101</v>
      </c>
      <c r="D153" s="8">
        <v>0</v>
      </c>
      <c r="E153" s="8">
        <v>0</v>
      </c>
      <c r="F153" s="8">
        <v>0</v>
      </c>
      <c r="G153" s="8">
        <v>-32056802.23</v>
      </c>
    </row>
    <row r="154" spans="1:7" x14ac:dyDescent="0.2">
      <c r="A154" s="25"/>
      <c r="B154" s="26"/>
      <c r="C154" s="7" t="s">
        <v>75</v>
      </c>
      <c r="D154" s="8">
        <v>0</v>
      </c>
      <c r="E154" s="8">
        <v>0</v>
      </c>
      <c r="F154" s="8">
        <v>0</v>
      </c>
      <c r="G154" s="8">
        <v>2349841.0099999998</v>
      </c>
    </row>
    <row r="155" spans="1:7" x14ac:dyDescent="0.2">
      <c r="A155" s="25"/>
      <c r="B155" s="26"/>
      <c r="C155" s="7" t="s">
        <v>88</v>
      </c>
      <c r="D155" s="8">
        <v>0</v>
      </c>
      <c r="E155" s="8">
        <v>0</v>
      </c>
      <c r="F155" s="8">
        <v>0</v>
      </c>
      <c r="G155" s="8">
        <v>24514867.879999999</v>
      </c>
    </row>
    <row r="156" spans="1:7" x14ac:dyDescent="0.2">
      <c r="A156" s="25"/>
      <c r="B156" s="26"/>
      <c r="C156" s="7" t="s">
        <v>76</v>
      </c>
      <c r="D156" s="8">
        <v>0</v>
      </c>
      <c r="E156" s="8">
        <v>0</v>
      </c>
      <c r="F156" s="8">
        <v>0</v>
      </c>
      <c r="G156" s="8">
        <v>11974770.77</v>
      </c>
    </row>
    <row r="157" spans="1:7" ht="45" x14ac:dyDescent="0.2">
      <c r="A157" s="25"/>
      <c r="B157" s="26"/>
      <c r="C157" s="7" t="s">
        <v>93</v>
      </c>
      <c r="D157" s="8">
        <v>0</v>
      </c>
      <c r="E157" s="8">
        <v>0</v>
      </c>
      <c r="F157" s="8">
        <v>0</v>
      </c>
      <c r="G157" s="8">
        <v>-1475657.04</v>
      </c>
    </row>
    <row r="158" spans="1:7" x14ac:dyDescent="0.2">
      <c r="A158" s="25">
        <v>23</v>
      </c>
      <c r="B158" s="26" t="s">
        <v>13</v>
      </c>
      <c r="C158" s="7" t="s">
        <v>90</v>
      </c>
      <c r="D158" s="8">
        <v>0</v>
      </c>
      <c r="E158" s="8">
        <v>0</v>
      </c>
      <c r="F158" s="8">
        <v>0</v>
      </c>
      <c r="G158" s="8">
        <v>-409984.32</v>
      </c>
    </row>
    <row r="159" spans="1:7" x14ac:dyDescent="0.2">
      <c r="A159" s="25"/>
      <c r="B159" s="26"/>
      <c r="C159" s="7" t="s">
        <v>78</v>
      </c>
      <c r="D159" s="8">
        <v>0</v>
      </c>
      <c r="E159" s="8">
        <v>0</v>
      </c>
      <c r="F159" s="8">
        <v>0</v>
      </c>
      <c r="G159" s="8">
        <v>-648514.43999999994</v>
      </c>
    </row>
    <row r="160" spans="1:7" x14ac:dyDescent="0.2">
      <c r="A160" s="25"/>
      <c r="B160" s="26"/>
      <c r="C160" s="7" t="s">
        <v>88</v>
      </c>
      <c r="D160" s="8">
        <v>0</v>
      </c>
      <c r="E160" s="8">
        <v>0</v>
      </c>
      <c r="F160" s="8">
        <v>0</v>
      </c>
      <c r="G160" s="8">
        <v>651655.87</v>
      </c>
    </row>
    <row r="161" spans="1:7" x14ac:dyDescent="0.2">
      <c r="A161" s="25"/>
      <c r="B161" s="26"/>
      <c r="C161" s="7" t="s">
        <v>76</v>
      </c>
      <c r="D161" s="8">
        <v>0</v>
      </c>
      <c r="E161" s="8">
        <v>0</v>
      </c>
      <c r="F161" s="8">
        <v>0</v>
      </c>
      <c r="G161" s="8">
        <v>6447249.8200000003</v>
      </c>
    </row>
    <row r="162" spans="1:7" ht="60" x14ac:dyDescent="0.2">
      <c r="A162" s="25"/>
      <c r="B162" s="26"/>
      <c r="C162" s="7" t="s">
        <v>77</v>
      </c>
      <c r="D162" s="8">
        <v>0</v>
      </c>
      <c r="E162" s="8">
        <v>0</v>
      </c>
      <c r="F162" s="8">
        <v>0</v>
      </c>
      <c r="G162" s="8">
        <v>-4931283.2699999996</v>
      </c>
    </row>
    <row r="163" spans="1:7" x14ac:dyDescent="0.2">
      <c r="A163" s="25"/>
      <c r="B163" s="26"/>
      <c r="C163" s="7" t="s">
        <v>83</v>
      </c>
      <c r="D163" s="8">
        <v>0</v>
      </c>
      <c r="E163" s="8">
        <v>0</v>
      </c>
      <c r="F163" s="8">
        <v>0</v>
      </c>
      <c r="G163" s="8">
        <v>-5283265.78</v>
      </c>
    </row>
    <row r="164" spans="1:7" x14ac:dyDescent="0.2">
      <c r="A164" s="25">
        <v>24</v>
      </c>
      <c r="B164" s="26" t="s">
        <v>31</v>
      </c>
      <c r="C164" s="7" t="s">
        <v>78</v>
      </c>
      <c r="D164" s="8">
        <v>0</v>
      </c>
      <c r="E164" s="8">
        <v>0</v>
      </c>
      <c r="F164" s="8">
        <v>0</v>
      </c>
      <c r="G164" s="8">
        <v>-578307.30000000005</v>
      </c>
    </row>
    <row r="165" spans="1:7" x14ac:dyDescent="0.2">
      <c r="A165" s="25"/>
      <c r="B165" s="26"/>
      <c r="C165" s="7" t="s">
        <v>75</v>
      </c>
      <c r="D165" s="8">
        <v>0</v>
      </c>
      <c r="E165" s="8">
        <v>0</v>
      </c>
      <c r="F165" s="8">
        <v>0</v>
      </c>
      <c r="G165" s="8">
        <v>3182269.31</v>
      </c>
    </row>
    <row r="166" spans="1:7" x14ac:dyDescent="0.2">
      <c r="A166" s="25"/>
      <c r="B166" s="26"/>
      <c r="C166" s="7" t="s">
        <v>94</v>
      </c>
      <c r="D166" s="8">
        <v>0</v>
      </c>
      <c r="E166" s="8">
        <v>0</v>
      </c>
      <c r="F166" s="8">
        <v>0</v>
      </c>
      <c r="G166" s="8">
        <v>-615401.80000000005</v>
      </c>
    </row>
    <row r="167" spans="1:7" x14ac:dyDescent="0.2">
      <c r="A167" s="25"/>
      <c r="B167" s="26"/>
      <c r="C167" s="7" t="s">
        <v>76</v>
      </c>
      <c r="D167" s="8">
        <v>0</v>
      </c>
      <c r="E167" s="8">
        <v>0</v>
      </c>
      <c r="F167" s="8">
        <v>0</v>
      </c>
      <c r="G167" s="8">
        <v>457086.84</v>
      </c>
    </row>
    <row r="168" spans="1:7" ht="60" x14ac:dyDescent="0.2">
      <c r="A168" s="25"/>
      <c r="B168" s="26"/>
      <c r="C168" s="7" t="s">
        <v>77</v>
      </c>
      <c r="D168" s="8">
        <v>0</v>
      </c>
      <c r="E168" s="8">
        <v>0</v>
      </c>
      <c r="F168" s="8">
        <v>0</v>
      </c>
      <c r="G168" s="8">
        <v>1614827.25</v>
      </c>
    </row>
    <row r="169" spans="1:7" x14ac:dyDescent="0.2">
      <c r="A169" s="25"/>
      <c r="B169" s="26"/>
      <c r="C169" s="7" t="s">
        <v>83</v>
      </c>
      <c r="D169" s="8">
        <v>0</v>
      </c>
      <c r="E169" s="8">
        <v>0</v>
      </c>
      <c r="F169" s="8">
        <v>0</v>
      </c>
      <c r="G169" s="8">
        <v>-849929.31</v>
      </c>
    </row>
    <row r="170" spans="1:7" x14ac:dyDescent="0.2">
      <c r="A170" s="5">
        <v>25</v>
      </c>
      <c r="B170" s="6" t="s">
        <v>120</v>
      </c>
      <c r="C170" s="7" t="s">
        <v>83</v>
      </c>
      <c r="D170" s="8">
        <v>0</v>
      </c>
      <c r="E170" s="8">
        <v>0</v>
      </c>
      <c r="F170" s="8">
        <v>0</v>
      </c>
      <c r="G170" s="8">
        <v>330910.32</v>
      </c>
    </row>
    <row r="171" spans="1:7" x14ac:dyDescent="0.2">
      <c r="A171" s="5">
        <v>26</v>
      </c>
      <c r="B171" s="6" t="s">
        <v>100</v>
      </c>
      <c r="C171" s="7" t="s">
        <v>76</v>
      </c>
      <c r="D171" s="8">
        <v>0</v>
      </c>
      <c r="E171" s="8">
        <v>0</v>
      </c>
      <c r="F171" s="8">
        <v>0</v>
      </c>
      <c r="G171" s="8">
        <v>116548.51</v>
      </c>
    </row>
    <row r="172" spans="1:7" s="13" customFormat="1" ht="15.75" customHeight="1" x14ac:dyDescent="0.25">
      <c r="A172" s="10"/>
      <c r="B172" s="11" t="s">
        <v>14</v>
      </c>
      <c r="C172" s="12"/>
      <c r="D172" s="10"/>
      <c r="E172" s="10"/>
      <c r="F172" s="10"/>
      <c r="G172" s="10">
        <f>SUM(G6:G171)</f>
        <v>124972439.81000003</v>
      </c>
    </row>
  </sheetData>
  <sheetProtection formatCells="0" formatColumns="0" formatRows="0" insertColumns="0" insertRows="0" insertHyperlinks="0" deleteColumns="0" deleteRows="0" sort="0" autoFilter="0" pivotTables="0"/>
  <mergeCells count="46">
    <mergeCell ref="A4:A5"/>
    <mergeCell ref="B4:B5"/>
    <mergeCell ref="C4:C5"/>
    <mergeCell ref="D4:G4"/>
    <mergeCell ref="A6:A12"/>
    <mergeCell ref="B6:B12"/>
    <mergeCell ref="A13:A18"/>
    <mergeCell ref="B13:B18"/>
    <mergeCell ref="A19:A25"/>
    <mergeCell ref="B19:B25"/>
    <mergeCell ref="A26:A33"/>
    <mergeCell ref="B26:B33"/>
    <mergeCell ref="A34:A39"/>
    <mergeCell ref="B34:B39"/>
    <mergeCell ref="A40:A46"/>
    <mergeCell ref="B40:B46"/>
    <mergeCell ref="A47:A53"/>
    <mergeCell ref="B47:B53"/>
    <mergeCell ref="A54:A59"/>
    <mergeCell ref="B54:B59"/>
    <mergeCell ref="A60:A65"/>
    <mergeCell ref="B60:B65"/>
    <mergeCell ref="A66:A71"/>
    <mergeCell ref="B66:B71"/>
    <mergeCell ref="A72:A78"/>
    <mergeCell ref="B72:B78"/>
    <mergeCell ref="A79:A99"/>
    <mergeCell ref="B79:B99"/>
    <mergeCell ref="A100:A112"/>
    <mergeCell ref="B100:B112"/>
    <mergeCell ref="A113:A132"/>
    <mergeCell ref="B113:B132"/>
    <mergeCell ref="A133:A135"/>
    <mergeCell ref="B133:B135"/>
    <mergeCell ref="A136:A138"/>
    <mergeCell ref="B136:B138"/>
    <mergeCell ref="A158:A163"/>
    <mergeCell ref="B158:B163"/>
    <mergeCell ref="A164:A169"/>
    <mergeCell ref="B164:B169"/>
    <mergeCell ref="A139:A144"/>
    <mergeCell ref="B139:B144"/>
    <mergeCell ref="A147:A148"/>
    <mergeCell ref="B147:B148"/>
    <mergeCell ref="A150:A157"/>
    <mergeCell ref="B150:B1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АП(тариф)Центры здоровья</vt:lpstr>
      <vt:lpstr>АП(тариф)Профосмотры</vt:lpstr>
      <vt:lpstr>АП(тариф)Диспансеризация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ВМП</vt:lpstr>
      <vt:lpstr>КС</vt:lpstr>
      <vt:lpstr>Скорая помощь</vt:lpstr>
      <vt:lpstr>АП (подушевое финансирование)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Башмаков И.В.</dc:creator>
  <cp:keywords/>
  <dc:description/>
  <cp:lastModifiedBy>Симонова Л.Ю.</cp:lastModifiedBy>
  <dcterms:created xsi:type="dcterms:W3CDTF">2025-01-21T05:24:04Z</dcterms:created>
  <dcterms:modified xsi:type="dcterms:W3CDTF">2025-01-27T07:00:57Z</dcterms:modified>
  <cp:category/>
</cp:coreProperties>
</file>